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指引" sheetId="7" r:id="rId1"/>
    <sheet name="环境类" sheetId="12" r:id="rId2"/>
    <sheet name="社会类" sheetId="3" r:id="rId3"/>
    <sheet name="管治类" sheetId="2" r:id="rId4"/>
    <sheet name="经济类" sheetId="8" r:id="rId5"/>
    <sheet name="附表-ISO 14001认证企业清单" sheetId="10" r:id="rId6"/>
    <sheet name="附表-ISO 45001认证企业清单" sheetId="11" r:id="rId7"/>
    <sheet name="附表-尾矿库信息披露" sheetId="13" r:id="rId8"/>
  </sheets>
  <definedNames>
    <definedName name="OLE_LINK305" localSheetId="1">环境类!$A$18</definedName>
    <definedName name="OLE_LINK322" localSheetId="1">环境类!$A$101</definedName>
    <definedName name="OLE_LINK334" localSheetId="2">社会类!$A$32</definedName>
  </definedNames>
  <calcPr calcId="144525"/>
</workbook>
</file>

<file path=xl/sharedStrings.xml><?xml version="1.0" encoding="utf-8"?>
<sst xmlns="http://schemas.openxmlformats.org/spreadsheetml/2006/main" count="1927" uniqueCount="712">
  <si>
    <t>紫金矿业ESG数据绩效表（2022）</t>
  </si>
  <si>
    <t>发布/更新时间:2023/3/24</t>
  </si>
  <si>
    <t>数据绩效表说明</t>
  </si>
  <si>
    <t>边界主体</t>
  </si>
  <si>
    <t>紫金矿业集团股份有限公司（本公司），采用运营控制权法，即涵盖公司所有实际运营控制的公司</t>
  </si>
  <si>
    <t>发布时间</t>
  </si>
  <si>
    <t>2023年3月24日</t>
  </si>
  <si>
    <t>时间说明</t>
  </si>
  <si>
    <t>数据按财年披露，本公司财年为1月1日-12月31日</t>
  </si>
  <si>
    <t>参考标准</t>
  </si>
  <si>
    <t>上海证券交易所关于加强上市公司社会责任承担工作暨《上海证券交易所上市公司环境信息披露指引》的通知和《公司履行社会责任的报告》编制指引</t>
  </si>
  <si>
    <t>香港联合证券交易所2020年7月1日以后的财年生效的《主板上市规则》附录十四《企业管治守则》及《企业管治报告》和附录二十七《环境、社会及管治指引》</t>
  </si>
  <si>
    <t>全球报告倡议组织（GRI）可持续发展报告标准2021版</t>
  </si>
  <si>
    <t>可持续会计准则委员会（SASB）金属与采矿业标准；</t>
  </si>
  <si>
    <t>气候相关财务信息披露工作组（TCFD）建议报告</t>
  </si>
  <si>
    <t>中国社会科学院《中国企业社会责任报告企业社会责任编写标准CASS-CSR4.0之一般采矿业》（CASS 4.0）</t>
  </si>
  <si>
    <t>数据说明</t>
  </si>
  <si>
    <t>数据表中的数据来自于公司年度报告及ESG报告</t>
  </si>
  <si>
    <t>数据保证</t>
  </si>
  <si>
    <t>经济数据经安永华明会计师事务所（特殊普通合伙）审计，其余ESG数据经TÜV南德认证检测（中国）有限公司上海分公司有限保证鉴证</t>
  </si>
  <si>
    <t>获取方式</t>
  </si>
  <si>
    <t>请于紫金矿业官网ESG专栏下载</t>
  </si>
  <si>
    <t>数据绩效表构成</t>
  </si>
  <si>
    <t>指引</t>
  </si>
  <si>
    <t>本数据表说明</t>
  </si>
  <si>
    <t>环境类</t>
  </si>
  <si>
    <t>紫金矿业主要的环境绩效，数据来源企业ESG报告</t>
  </si>
  <si>
    <t>社会类</t>
  </si>
  <si>
    <t>紫金矿业主要的社会绩效，数据来源企业ESG报告</t>
  </si>
  <si>
    <t>管治类</t>
  </si>
  <si>
    <t>紫金矿业主要的管治绩效，数据来源企业ESG报告</t>
  </si>
  <si>
    <t>经济类</t>
  </si>
  <si>
    <t>紫金矿业主要的经济绩效，数据来源企业年报保持一致</t>
  </si>
  <si>
    <t>附表-ISO 14001认证企业清单</t>
  </si>
  <si>
    <t>紫金矿业设定环保体系认证目标，为2020年的所有生产运营点在2023年均获得ISO 14001认证，该表详细列示了已获得认证和未获得认证的生产运营点情况</t>
  </si>
  <si>
    <t>附表-ISO 45001认证企业清单</t>
  </si>
  <si>
    <t>紫金矿业设定安全体系认证目标，为2020年的所有生产运营点在2023年均获得ISO 45001认证，该表详细列示了已获得认证和未获得认证的生产运营点情况</t>
  </si>
  <si>
    <t>发布/更新时间:2023/4/28</t>
  </si>
  <si>
    <t>环境类绩效表现</t>
  </si>
  <si>
    <t>环保投入数据：</t>
  </si>
  <si>
    <t>指标</t>
  </si>
  <si>
    <t>单位</t>
  </si>
  <si>
    <t>环保投入</t>
  </si>
  <si>
    <t>亿元</t>
  </si>
  <si>
    <t>-生态恢复投入</t>
  </si>
  <si>
    <t>恢复植被面积</t>
  </si>
  <si>
    <t>百万平方米</t>
  </si>
  <si>
    <t>种植花木</t>
  </si>
  <si>
    <t>百万株</t>
  </si>
  <si>
    <t>气候变化数据：</t>
  </si>
  <si>
    <t>GHG排放总量</t>
  </si>
  <si>
    <r>
      <rPr>
        <sz val="11"/>
        <color theme="1"/>
        <rFont val="黑体"/>
        <charset val="134"/>
      </rPr>
      <t>百万tCO</t>
    </r>
    <r>
      <rPr>
        <vertAlign val="subscript"/>
        <sz val="11"/>
        <color theme="1"/>
        <rFont val="黑体"/>
        <charset val="134"/>
      </rPr>
      <t>2</t>
    </r>
    <r>
      <rPr>
        <sz val="11"/>
        <color theme="1"/>
        <rFont val="黑体"/>
        <charset val="134"/>
      </rPr>
      <t>e</t>
    </r>
  </si>
  <si>
    <t>万元工业增加值GHG排放量</t>
  </si>
  <si>
    <r>
      <rPr>
        <sz val="11"/>
        <color theme="1"/>
        <rFont val="黑体"/>
        <charset val="134"/>
      </rPr>
      <t>tCO</t>
    </r>
    <r>
      <rPr>
        <vertAlign val="subscript"/>
        <sz val="11"/>
        <color theme="1"/>
        <rFont val="黑体"/>
        <charset val="134"/>
      </rPr>
      <t>2</t>
    </r>
    <r>
      <rPr>
        <sz val="11"/>
        <color theme="1"/>
        <rFont val="黑体"/>
        <charset val="134"/>
      </rPr>
      <t>e/万元工业增加值</t>
    </r>
  </si>
  <si>
    <t>/</t>
  </si>
  <si>
    <t>-直接GHG排放(SCOPE1)</t>
  </si>
  <si>
    <t>-间接GHG排放(SCOPE2)</t>
  </si>
  <si>
    <t>气候变化专项资金</t>
  </si>
  <si>
    <t>注：</t>
  </si>
  <si>
    <t>1.直接GHG排放的计算过程中，位发热量、单位热值含碳量、碳氧化率等参数主要依据采购燃料供应商的数据以及所在国各行业温室气体排放核算方法。</t>
  </si>
  <si>
    <t>2.间接GHG排放的计算过程中，各企业均使用当地的电网二氧化碳排放因子标准（location based）乘以外购用电总量，不会将外购用电中的清洁能源剔除计算。</t>
  </si>
  <si>
    <t>3.气候变化专项资金包括但不限于节能技改、油改电、新能源建设、余热回收等项目，与环保投入的统计存在一定交叉。</t>
  </si>
  <si>
    <t>4. 单位工业增加值的温室气体排放是指企业在生产过程中新增价值部分所产生的温室气体排放量。工业增加值按照收入法计算（即工业增加值 = 固定资产折旧 + 劳动者报酬 + 生产税净值 + 营业盈余）。</t>
  </si>
  <si>
    <t>能源消耗数据</t>
  </si>
  <si>
    <t>直接能源</t>
  </si>
  <si>
    <t>煤油</t>
  </si>
  <si>
    <t>吨</t>
  </si>
  <si>
    <t>柴油</t>
  </si>
  <si>
    <t>汽油</t>
  </si>
  <si>
    <t>煤炭</t>
  </si>
  <si>
    <t>天然气</t>
  </si>
  <si>
    <t>百万立方米</t>
  </si>
  <si>
    <t>其他直接能源</t>
  </si>
  <si>
    <t>TJ</t>
  </si>
  <si>
    <t>间接能源</t>
  </si>
  <si>
    <t>电力</t>
  </si>
  <si>
    <t>GWH</t>
  </si>
  <si>
    <t>-灰电</t>
  </si>
  <si>
    <t>-水电</t>
  </si>
  <si>
    <t>-太阳能</t>
  </si>
  <si>
    <t>-其他清洁能源</t>
  </si>
  <si>
    <t>蒸汽</t>
  </si>
  <si>
    <t>综合能耗量(按GWH计算)：</t>
  </si>
  <si>
    <t>能耗总量</t>
  </si>
  <si>
    <t>-煤油</t>
  </si>
  <si>
    <t>-柴油</t>
  </si>
  <si>
    <t>-汽油</t>
  </si>
  <si>
    <t>-煤炭</t>
  </si>
  <si>
    <t xml:space="preserve">-天然气 </t>
  </si>
  <si>
    <t>-其他直接能源</t>
  </si>
  <si>
    <t>-电力</t>
  </si>
  <si>
    <t>-蒸汽</t>
  </si>
  <si>
    <t>综合能耗量(按TJ计算)：</t>
  </si>
  <si>
    <t>能源结构：</t>
  </si>
  <si>
    <t>能源消耗强度</t>
  </si>
  <si>
    <t>MWH/万元工业增加值</t>
  </si>
  <si>
    <t>MJ/万元工业增加值</t>
  </si>
  <si>
    <t>直接能源（化石能源）占比</t>
  </si>
  <si>
    <t>%</t>
  </si>
  <si>
    <t>间接能源占比</t>
  </si>
  <si>
    <t>可再生能源占总用能比例</t>
  </si>
  <si>
    <t>清洁能源：</t>
  </si>
  <si>
    <t>清洁电力装机量</t>
  </si>
  <si>
    <t>MW</t>
  </si>
  <si>
    <t>清洁电力发电量</t>
  </si>
  <si>
    <t>-水能</t>
  </si>
  <si>
    <t>-其他</t>
  </si>
  <si>
    <t>1.其他直接能源包括重油、液化石油气等</t>
  </si>
  <si>
    <t>2.电力使用统计中，我们统计了向电力供应商了解到采购的可再生能源及来自于我们自发的可再生能源共同计入使用的可再生能源，对于未了解到组成成分的电力我们均计入灰电，在计算GHG排放时，我们按外购用电统一计算，不会将其中的可再生能源剔除</t>
  </si>
  <si>
    <t>3.此处清洁能源发电量指的是紫金矿业的清洁能源发电机组发出的电，并非紫金矿业实际使用的清洁电力。</t>
  </si>
  <si>
    <t>取排水数据</t>
  </si>
  <si>
    <t>取水类别</t>
  </si>
  <si>
    <t>总取水量</t>
  </si>
  <si>
    <t>百万吨</t>
  </si>
  <si>
    <t>新鲜水用水强度</t>
  </si>
  <si>
    <t>吨/百万元营收</t>
  </si>
  <si>
    <t>总排水量</t>
  </si>
  <si>
    <t>水循环利用率</t>
  </si>
  <si>
    <t>取水类型</t>
  </si>
  <si>
    <t>-淡水</t>
  </si>
  <si>
    <t>-非淡水</t>
  </si>
  <si>
    <t>取水来源</t>
  </si>
  <si>
    <t>-地表水</t>
  </si>
  <si>
    <t>-地下水</t>
  </si>
  <si>
    <t>-外购水</t>
  </si>
  <si>
    <t>排水类型</t>
  </si>
  <si>
    <t>排水去向</t>
  </si>
  <si>
    <t>-地表</t>
  </si>
  <si>
    <t>-地下</t>
  </si>
  <si>
    <t>-外送至其他组织处理</t>
  </si>
  <si>
    <t>处于高水风险地区的取水量</t>
  </si>
  <si>
    <t>高水风险地区地区水量</t>
  </si>
  <si>
    <t>水风险高地区取水量占比</t>
  </si>
  <si>
    <t>1.取水量指的是从各源头收贮使用的新鲜水。现阶段我们正系统性梳理水平衡模型，雨水统计的可靠性较低，且不是我们重要的水资源来源，故暂不披露雨水量，待未来梳理完善后披露</t>
  </si>
  <si>
    <t>2.水循环利用率=（总用水量-新鲜水取水总量）/总用水量</t>
  </si>
  <si>
    <t>主要水污染物数据</t>
  </si>
  <si>
    <t>排放量</t>
  </si>
  <si>
    <t>COD</t>
  </si>
  <si>
    <t>氨氮</t>
  </si>
  <si>
    <t>总铜</t>
  </si>
  <si>
    <t>总锌</t>
  </si>
  <si>
    <t>排放强度</t>
  </si>
  <si>
    <t>g/百万元营收</t>
  </si>
  <si>
    <t>注:报告期内水污染物排放量的大幅下降与多个因素有关，其中包含降雨量变动、某些运营位点进行停产的影响，预计未来排放量可能仍会处于波动状态</t>
  </si>
  <si>
    <t>矿区酸性岩排水数据</t>
  </si>
  <si>
    <t>数量</t>
  </si>
  <si>
    <t>占比</t>
  </si>
  <si>
    <t>有酸性岩排水风险矿区总数</t>
  </si>
  <si>
    <t>-预计会发生酸性岩石排水矿区</t>
  </si>
  <si>
    <t>-积极缓解酸性岩石排水矿区</t>
  </si>
  <si>
    <t>-正在接受处理或补救酸性岩石排水矿区</t>
  </si>
  <si>
    <t>一般废弃物数据</t>
  </si>
  <si>
    <t>一般废弃物总产生量</t>
  </si>
  <si>
    <t>-现场综合利用</t>
  </si>
  <si>
    <t>-非现场综合利用</t>
  </si>
  <si>
    <t>-现场最终处置</t>
  </si>
  <si>
    <t>-非现场最终处置</t>
  </si>
  <si>
    <t>综合利用率</t>
  </si>
  <si>
    <t>单位营收一般废弃物产生量</t>
  </si>
  <si>
    <t>吨/万元营收</t>
  </si>
  <si>
    <t>尾矿数据</t>
  </si>
  <si>
    <t>尾矿产生总量</t>
  </si>
  <si>
    <t>回收的尾矿总量</t>
  </si>
  <si>
    <t xml:space="preserve">回收利用率 </t>
  </si>
  <si>
    <t>危险废弃物数据</t>
  </si>
  <si>
    <r>
      <rPr>
        <b/>
        <sz val="11"/>
        <color rgb="FF000000"/>
        <rFont val="黑体"/>
        <charset val="134"/>
      </rPr>
      <t>危险废物总产生量</t>
    </r>
    <r>
      <rPr>
        <b/>
        <sz val="11"/>
        <color theme="1"/>
        <rFont val="Arial"/>
        <charset val="134"/>
      </rPr>
      <t>  </t>
    </r>
  </si>
  <si>
    <t>单位营收危险废物产生量</t>
  </si>
  <si>
    <t>废气排放数据</t>
  </si>
  <si>
    <t>氮氧化物</t>
  </si>
  <si>
    <t>二氧化硫</t>
  </si>
  <si>
    <t>颗粒物质（PM）</t>
  </si>
  <si>
    <t>硫酸雾</t>
  </si>
  <si>
    <t>氯化氢</t>
  </si>
  <si>
    <t>氨气</t>
  </si>
  <si>
    <t>硫化氢</t>
  </si>
  <si>
    <t>铅及其化合物</t>
  </si>
  <si>
    <t>砷及其化合物</t>
  </si>
  <si>
    <t>汞及其化合物</t>
  </si>
  <si>
    <t>挥发性有机化合物（VOC）</t>
  </si>
  <si>
    <t>1.大气污染物总量根据废气检测报告污染物浓度和尾气流量估算得出</t>
  </si>
  <si>
    <t>2.各公司各项大气污染物排放浓度，请详见公司年报</t>
  </si>
  <si>
    <t>尾矿库数据</t>
  </si>
  <si>
    <t>尾矿库总数</t>
  </si>
  <si>
    <t>活跃的尾矿库数量</t>
  </si>
  <si>
    <t>高风险尾矿库数量</t>
  </si>
  <si>
    <t>环保认证与审查</t>
  </si>
  <si>
    <r>
      <rPr>
        <sz val="11"/>
        <color rgb="FF000000"/>
        <rFont val="黑体"/>
        <charset val="134"/>
      </rPr>
      <t>ISO14001:2015</t>
    </r>
    <r>
      <rPr>
        <sz val="11"/>
        <color theme="1"/>
        <rFont val="黑体"/>
        <charset val="134"/>
      </rPr>
      <t>认证覆盖率</t>
    </r>
  </si>
  <si>
    <t>环保审查覆盖率</t>
  </si>
  <si>
    <t>注：ISO14001:2015认证覆盖率是以2020年我们拥有的生产运营点为基准，截至报告期末获得认证的比例</t>
  </si>
  <si>
    <t>社会类绩效表现</t>
  </si>
  <si>
    <t>劳工数据</t>
  </si>
  <si>
    <t>员工人数</t>
  </si>
  <si>
    <t>员工总数</t>
  </si>
  <si>
    <t>人</t>
  </si>
  <si>
    <t>承包商人数</t>
  </si>
  <si>
    <t>性别结构</t>
  </si>
  <si>
    <t>-男性占比</t>
  </si>
  <si>
    <t>-女性占比</t>
  </si>
  <si>
    <t>年龄结构</t>
  </si>
  <si>
    <t>-&lt;30岁占比</t>
  </si>
  <si>
    <t>-30≤Y&lt;50岁占比</t>
  </si>
  <si>
    <t>-≥50岁占比</t>
  </si>
  <si>
    <t>本地雇佣率</t>
  </si>
  <si>
    <t>员工流动</t>
  </si>
  <si>
    <t>新增员工人数</t>
  </si>
  <si>
    <t>总流失率</t>
  </si>
  <si>
    <t>按性别划分</t>
  </si>
  <si>
    <t>男性员工流失</t>
  </si>
  <si>
    <t>女性员工流失</t>
  </si>
  <si>
    <t>按年龄划分</t>
  </si>
  <si>
    <t>＜30岁 员工流失</t>
  </si>
  <si>
    <t>30≤Y＜50岁 员工流失</t>
  </si>
  <si>
    <t>≥50 岁员工流失</t>
  </si>
  <si>
    <t>按地区划分</t>
  </si>
  <si>
    <t>中国员工流失</t>
  </si>
  <si>
    <t>中国以外其他国家和地区员工流失</t>
  </si>
  <si>
    <t>注：人力数据统计由各子公司上报汇总后计算得出。部分子公司因当地反歧视、个人隐私保护等当地法律或惯例等原因，公司不被允许统计员工年龄及性别等信息，导致在计算各类别员工比例时员工总数与实际总数有一定出入，我们依据实际统计到的比例进行披露，2022 年这类未计入公司员工性别、年龄比例的员工约 5,390 人。</t>
  </si>
  <si>
    <t>员工培训数据</t>
  </si>
  <si>
    <t>受训比例（%）</t>
  </si>
  <si>
    <t>平均受训（小时）</t>
  </si>
  <si>
    <t>男性员工</t>
  </si>
  <si>
    <t>女性员工</t>
  </si>
  <si>
    <t>按职位划分</t>
  </si>
  <si>
    <t>高层员工</t>
  </si>
  <si>
    <t>中层员工</t>
  </si>
  <si>
    <t>基层员工</t>
  </si>
  <si>
    <t>注：基层员工中不含海外基层员工、未定级员工和8级以下员工。</t>
  </si>
  <si>
    <t>集体谈判协议覆盖率</t>
  </si>
  <si>
    <t>总集体谈判协议覆盖率</t>
  </si>
  <si>
    <t>集体谈判协议涵盖的本国在职员工的百分比</t>
  </si>
  <si>
    <t>集体谈判协议涵盖的外国在职员工的百分比</t>
  </si>
  <si>
    <t>罢工和非技术延误</t>
  </si>
  <si>
    <t>非技术延误的次数</t>
  </si>
  <si>
    <t>次</t>
  </si>
  <si>
    <t>非技术延误的时间</t>
  </si>
  <si>
    <t>天</t>
  </si>
  <si>
    <t>罢工和停工的次数</t>
  </si>
  <si>
    <t>罢工和停工的持续时间</t>
  </si>
  <si>
    <t>安全生产数据</t>
  </si>
  <si>
    <t>安全生产投入</t>
  </si>
  <si>
    <t>ISO45001:2018认证覆盖率</t>
  </si>
  <si>
    <t>95.00</t>
  </si>
  <si>
    <t>自有员工工亡人数</t>
  </si>
  <si>
    <t>承包商工亡人数</t>
  </si>
  <si>
    <t>因工伤损失工作日数</t>
  </si>
  <si>
    <t>百万工时损失工时率</t>
  </si>
  <si>
    <r>
      <rPr>
        <sz val="11"/>
        <color rgb="FF000000"/>
        <rFont val="黑体"/>
        <charset val="134"/>
      </rPr>
      <t>百万工时损工事故率（LTIR</t>
    </r>
    <r>
      <rPr>
        <sz val="11"/>
        <color rgb="FF000000"/>
        <rFont val="Arial"/>
        <charset val="134"/>
      </rPr>
      <t> </t>
    </r>
    <r>
      <rPr>
        <sz val="11"/>
        <color rgb="FF000000"/>
        <rFont val="黑体"/>
        <charset val="134"/>
      </rPr>
      <t>）</t>
    </r>
  </si>
  <si>
    <t>百万工时可记录事故率（TRIR）</t>
  </si>
  <si>
    <t>百万工时未遂事故率</t>
  </si>
  <si>
    <t>总工时</t>
  </si>
  <si>
    <t>百万工时</t>
  </si>
  <si>
    <t>在岗人员安全培训累计人次</t>
  </si>
  <si>
    <t>万人次</t>
  </si>
  <si>
    <t>23.97（不含承包商）</t>
  </si>
  <si>
    <t>在岗人员人均接受安全培训次数</t>
  </si>
  <si>
    <t>6.8（不含承包商）</t>
  </si>
  <si>
    <t>1.安全数据统计范围为紫金经营控制权下的生产型企业员工及承包商，单一员工或承包商的数据均会特殊注明</t>
  </si>
  <si>
    <t>2..ISO45001:2018 认证覆盖率是以 2020 年我们拥有的生产运营点为基准，截至报告期末获得认证的比例</t>
  </si>
  <si>
    <t>3.百万工时损失工时率=因工伤损失工作时数÷总工时×1000000</t>
  </si>
  <si>
    <t xml:space="preserve">  百万工时损工事故率LTIR=损工事故人数÷总工时×1000000</t>
  </si>
  <si>
    <t xml:space="preserve">  百万工时可记录事故率TRIR =可记录事故伤害人数÷总工时×1000000</t>
  </si>
  <si>
    <t xml:space="preserve">  百万工时未遂事故率=未遂事故起数÷总工时×1000000</t>
  </si>
  <si>
    <t>产品管理数据</t>
  </si>
  <si>
    <t>矿产品合格率</t>
  </si>
  <si>
    <t>因安全与健康理由而召回的产品数量</t>
  </si>
  <si>
    <t>个</t>
  </si>
  <si>
    <t>因安全与健康理由而被投诉数量</t>
  </si>
  <si>
    <t>件</t>
  </si>
  <si>
    <t>客户满意度</t>
  </si>
  <si>
    <t>产品包装木材</t>
  </si>
  <si>
    <t>产品精矿包装袋</t>
  </si>
  <si>
    <t>科技创新数据</t>
  </si>
  <si>
    <t>研发投入</t>
  </si>
  <si>
    <t>新增专利数</t>
  </si>
  <si>
    <t>供应商与承包商数据</t>
  </si>
  <si>
    <t>供应商总数</t>
  </si>
  <si>
    <t>-来自中国的供应商</t>
  </si>
  <si>
    <t>-来自中国以外其他国家和地区的供应商</t>
  </si>
  <si>
    <t>新供应商数量</t>
  </si>
  <si>
    <t>-使用ESG标准筛选的新供应商数量</t>
  </si>
  <si>
    <t>东道国本地化采购率</t>
  </si>
  <si>
    <t>社区投入数据</t>
  </si>
  <si>
    <t>金额</t>
  </si>
  <si>
    <t>社区总投入</t>
  </si>
  <si>
    <t>百万元</t>
  </si>
  <si>
    <t>-公益捐赠类</t>
  </si>
  <si>
    <t>-非公益捐赠类</t>
  </si>
  <si>
    <t>经济贡献数据</t>
  </si>
  <si>
    <t>直接经济贡献</t>
  </si>
  <si>
    <t>-支付员工薪酬与福利</t>
  </si>
  <si>
    <t>-支付供应商款项</t>
  </si>
  <si>
    <t>-社区捐赠</t>
  </si>
  <si>
    <t>-支付股东分红</t>
  </si>
  <si>
    <t>-支付债权人利息</t>
  </si>
  <si>
    <t>-支付政府款项(支付的税费)</t>
  </si>
  <si>
    <t>社会贡献值</t>
  </si>
  <si>
    <t>每股社会贡献值</t>
  </si>
  <si>
    <t>元</t>
  </si>
  <si>
    <t>管治类绩效表现</t>
  </si>
  <si>
    <t>董事会组成</t>
  </si>
  <si>
    <t>总数</t>
  </si>
  <si>
    <t>执行董事</t>
  </si>
  <si>
    <t>非执行董事</t>
  </si>
  <si>
    <t>独立董事</t>
  </si>
  <si>
    <t>女性董事</t>
  </si>
  <si>
    <t>董事会人数</t>
  </si>
  <si>
    <t>商业道德数据</t>
  </si>
  <si>
    <t>商业道德培训覆盖率</t>
  </si>
  <si>
    <t>董事、监事、高级管理人员</t>
  </si>
  <si>
    <t>员工</t>
  </si>
  <si>
    <t>供应商、承包商</t>
  </si>
  <si>
    <t>申诉举报数统计</t>
  </si>
  <si>
    <t>总申诉举报数</t>
  </si>
  <si>
    <t>-来自员工举报</t>
  </si>
  <si>
    <t>-来自供应商、承包商举报</t>
  </si>
  <si>
    <t>-其他利益相关方举报</t>
  </si>
  <si>
    <t>经济类绩效表现</t>
  </si>
  <si>
    <t>经济类数据</t>
  </si>
  <si>
    <t>经营绩效</t>
  </si>
  <si>
    <t>营业收入</t>
  </si>
  <si>
    <t>利润总额</t>
  </si>
  <si>
    <t>归母净利润</t>
  </si>
  <si>
    <t>期末总资产</t>
  </si>
  <si>
    <t>产品产量</t>
  </si>
  <si>
    <t>矿产铜产量</t>
  </si>
  <si>
    <t>万吨</t>
  </si>
  <si>
    <t>矿产金产量</t>
  </si>
  <si>
    <t>矿产锌（铅）产量</t>
  </si>
  <si>
    <t>矿产银产量</t>
  </si>
  <si>
    <t>资源量</t>
  </si>
  <si>
    <t>铜资源量</t>
  </si>
  <si>
    <t>金资源量</t>
  </si>
  <si>
    <t>锌（铅）资源量</t>
  </si>
  <si>
    <t>碳酸锂资源量</t>
  </si>
  <si>
    <t xml:space="preserve">        紫金矿业ESG数据绩效表（2022）</t>
  </si>
  <si>
    <t>发布/更新时间:2023/5/30</t>
  </si>
  <si>
    <t>附表-ISO 14001环境体系认证企业清单</t>
  </si>
  <si>
    <t>目标：以2020年为基准，2023年所有现有生产运营点获得ISO14001:2015认证，新增生产运营点三年内通过认证</t>
  </si>
  <si>
    <t>#</t>
  </si>
  <si>
    <t>企业名称</t>
  </si>
  <si>
    <t>企业类型</t>
  </si>
  <si>
    <t>通过认证</t>
  </si>
  <si>
    <t>认证证书编号</t>
  </si>
  <si>
    <t>生效日期</t>
  </si>
  <si>
    <t>有效期至</t>
  </si>
  <si>
    <t>是否计划于2023年内完成认证</t>
  </si>
  <si>
    <t>紫金山金铜矿</t>
  </si>
  <si>
    <t>矿山</t>
  </si>
  <si>
    <t>是</t>
  </si>
  <si>
    <t>00222E31960R3L</t>
  </si>
  <si>
    <t>元阳华西</t>
  </si>
  <si>
    <t>00221E34985R0M</t>
  </si>
  <si>
    <t>新疆紫金锌业</t>
  </si>
  <si>
    <t>USA21E44971R0M</t>
  </si>
  <si>
    <t>新疆金宝</t>
  </si>
  <si>
    <t>00221E34384R0M</t>
  </si>
  <si>
    <t>武平紫金</t>
  </si>
  <si>
    <t>00222E31293R1M</t>
  </si>
  <si>
    <t>乌后紫金</t>
  </si>
  <si>
    <t>00220E31807RIM</t>
  </si>
  <si>
    <t>威斯特铜业</t>
  </si>
  <si>
    <t>03820E02255R0S</t>
  </si>
  <si>
    <t>山西紫金</t>
  </si>
  <si>
    <t>00222E34536R3M</t>
  </si>
  <si>
    <t>内蒙金中</t>
  </si>
  <si>
    <t>079520E</t>
  </si>
  <si>
    <t>麻栗坡钨业</t>
  </si>
  <si>
    <t>00221E35026R0M</t>
  </si>
  <si>
    <t>洛阳坤宇</t>
  </si>
  <si>
    <t>00222E34138R1M</t>
  </si>
  <si>
    <t>洛宁华泰</t>
  </si>
  <si>
    <t>002222E34210R1M</t>
  </si>
  <si>
    <t>陇南紫金</t>
  </si>
  <si>
    <t>00221E33258R0M</t>
  </si>
  <si>
    <t>巨龙铜业</t>
  </si>
  <si>
    <t>052321Q</t>
  </si>
  <si>
    <t>珲春紫金</t>
  </si>
  <si>
    <t>00220E33873R0M</t>
  </si>
  <si>
    <t>贵州紫金</t>
  </si>
  <si>
    <t>00221E34913R0M</t>
  </si>
  <si>
    <t>多宝山铜业</t>
  </si>
  <si>
    <t>00221E33396R0M</t>
  </si>
  <si>
    <t>阿舍勒铜业</t>
  </si>
  <si>
    <t>00221E30052R1M</t>
  </si>
  <si>
    <t>泽拉夫尚</t>
  </si>
  <si>
    <t>A.CPT.CC-϶.102121.01-3859.04</t>
  </si>
  <si>
    <t>塞紫铜</t>
  </si>
  <si>
    <t>SL24274E</t>
  </si>
  <si>
    <t>穆索诺伊</t>
  </si>
  <si>
    <t>00221E35073R0M</t>
  </si>
  <si>
    <t>龙兴</t>
  </si>
  <si>
    <t>A.CPT.CC-϶.041421.01-3859.04</t>
  </si>
  <si>
    <t>大陆黄金</t>
  </si>
  <si>
    <t>CO22.05218</t>
  </si>
  <si>
    <t>奥同克</t>
  </si>
  <si>
    <t>A.CPT.CC-϶.070721.01-3859.04</t>
  </si>
  <si>
    <t>奥罗拉</t>
  </si>
  <si>
    <t>MS-AZ2159</t>
  </si>
  <si>
    <t>卡瑞鲁</t>
  </si>
  <si>
    <t>TQC-22-12-6408</t>
  </si>
  <si>
    <t>塞紫金</t>
  </si>
  <si>
    <t>SL24836E</t>
  </si>
  <si>
    <t>诺顿金田</t>
  </si>
  <si>
    <t>否</t>
  </si>
  <si>
    <t>正在进行</t>
  </si>
  <si>
    <t>N/A</t>
  </si>
  <si>
    <t>富蕴金山</t>
  </si>
  <si>
    <t>2023暂无计划开展体系验证，计划等金山、金宝合并之后再开展</t>
  </si>
  <si>
    <t>碧沙矿业</t>
  </si>
  <si>
    <t>无数据</t>
  </si>
  <si>
    <t>紫金铜业</t>
  </si>
  <si>
    <t>冶炼与加工</t>
  </si>
  <si>
    <t>00222E33624R2L</t>
  </si>
  <si>
    <t>紫金银辉</t>
  </si>
  <si>
    <t>00221E34162R0M</t>
  </si>
  <si>
    <t>药剂公司</t>
  </si>
  <si>
    <t>50020E0221ROM</t>
  </si>
  <si>
    <t>洛宁紫金</t>
  </si>
  <si>
    <t>00221E34237R1M</t>
  </si>
  <si>
    <t>金山耐磨</t>
  </si>
  <si>
    <t>00221E32707R0M</t>
  </si>
  <si>
    <t>吉林紫金铜业</t>
  </si>
  <si>
    <t>00222E34337R2M</t>
  </si>
  <si>
    <t>黄金冶炼公司</t>
  </si>
  <si>
    <t>00220Ｅ33019Ｒ3Ｍ</t>
  </si>
  <si>
    <t>黑龙江紫金铜业</t>
  </si>
  <si>
    <t>00220H32501R0M</t>
  </si>
  <si>
    <t>福建紫金铜业</t>
  </si>
  <si>
    <t>00220E0975R2M</t>
  </si>
  <si>
    <t>福建贵金属材料公司</t>
  </si>
  <si>
    <t>50021E0167R0S</t>
  </si>
  <si>
    <t>巴彦淖尔紫金</t>
  </si>
  <si>
    <t>00122E32967R5M/1500</t>
  </si>
  <si>
    <t>新疆紫金有色</t>
  </si>
  <si>
    <t>00221E34984ROM</t>
  </si>
  <si>
    <t>海峡珠宝公司</t>
  </si>
  <si>
    <t>0070021E51901R0S</t>
  </si>
  <si>
    <t>黄金珠宝</t>
  </si>
  <si>
    <t>21E4139ROM-ZJ/008</t>
  </si>
  <si>
    <t>紫金佳博</t>
  </si>
  <si>
    <t>07022E30002R1M</t>
  </si>
  <si>
    <t>贵州紫金黄金冶炼公司</t>
  </si>
  <si>
    <t>00221E33892R0S</t>
  </si>
  <si>
    <t>注释：标黄的为以2020年为基准新增的运营位点</t>
  </si>
  <si>
    <t>附表-ISO 45001职业健康安全管理体系认证企业清单</t>
  </si>
  <si>
    <t>目标：以2020年为基准，2023年所有现有生产运营点获得ISO45001:2018认证，新增生产运营点三年内通过认证</t>
  </si>
  <si>
    <t>是否通过认证</t>
  </si>
  <si>
    <t>CQM22S21790R3L</t>
  </si>
  <si>
    <t>CQM21S24412R0M</t>
  </si>
  <si>
    <t>USA21S24972R0M</t>
  </si>
  <si>
    <t>CQM21S23891ROM</t>
  </si>
  <si>
    <t>CQM19S20692R2M</t>
  </si>
  <si>
    <t>CQM20S21623R1M</t>
  </si>
  <si>
    <t>证书上无编号</t>
  </si>
  <si>
    <t>CQM22524172R3M</t>
  </si>
  <si>
    <t>内蒙古金中</t>
  </si>
  <si>
    <t>079520S</t>
  </si>
  <si>
    <t>CQM21S24449R0M</t>
  </si>
  <si>
    <t>CQM22S23801R1M</t>
  </si>
  <si>
    <t>CQM22S23868R1M</t>
  </si>
  <si>
    <t>CQM21S22890R0M</t>
  </si>
  <si>
    <t>052321S</t>
  </si>
  <si>
    <t xml:space="preserve">CQM20S23477R0M </t>
  </si>
  <si>
    <t>CQM21S24349R0M</t>
  </si>
  <si>
    <t>CQM21S23020RM</t>
  </si>
  <si>
    <t>CQM21S20046R1M</t>
  </si>
  <si>
    <t>A.CPT.CC-З.102721.01-3859.04</t>
  </si>
  <si>
    <t>SL24275S</t>
  </si>
  <si>
    <t>CQM21S24488ROM</t>
  </si>
  <si>
    <t xml:space="preserve">№АСРТ СС-0.092821.01-3859.04 </t>
  </si>
  <si>
    <t>CO22.05219</t>
  </si>
  <si>
    <t>A.CPT.CC-0.07.0721.01-3859.04</t>
  </si>
  <si>
    <t>TQC-22-12-6409</t>
  </si>
  <si>
    <t>SL24837S</t>
  </si>
  <si>
    <t>00221S23696R0M</t>
  </si>
  <si>
    <t>CQM22S23330R2L</t>
  </si>
  <si>
    <t>50020SO201R0M</t>
  </si>
  <si>
    <t>CQM21S23758R1M</t>
  </si>
  <si>
    <t>00221S22401R0M</t>
  </si>
  <si>
    <t>CQM19S23379RIM</t>
  </si>
  <si>
    <t>00220S22716R3M</t>
  </si>
  <si>
    <t>00220S22234R0M</t>
  </si>
  <si>
    <t>00200S20889R2M</t>
  </si>
  <si>
    <t>50021S0164ROS</t>
  </si>
  <si>
    <t>CQC22S32343R5M/1500</t>
  </si>
  <si>
    <t>00221S24411R0M</t>
  </si>
  <si>
    <t>附表-尾矿库信息披露</t>
  </si>
  <si>
    <t>基本信息</t>
  </si>
  <si>
    <t>当前状态</t>
  </si>
  <si>
    <t>审查情况</t>
  </si>
  <si>
    <t>序号</t>
  </si>
  <si>
    <t>企业/尾矿库名称</t>
  </si>
  <si>
    <t>尾矿库形式</t>
  </si>
  <si>
    <t>筑坝方式</t>
  </si>
  <si>
    <t>建设时间</t>
  </si>
  <si>
    <t>所在国家</t>
  </si>
  <si>
    <t>运行情况</t>
  </si>
  <si>
    <t>目前坝高(单位：米)</t>
  </si>
  <si>
    <t>尾矿库是否依据被批准的设计进行运行或闭库</t>
  </si>
  <si>
    <t xml:space="preserve"> 是否有完整的相关工程记录，包括设计、施工、运行、维护和/或闭库</t>
  </si>
  <si>
    <t>是否有闭库计划以及闭库后长期监测计划</t>
  </si>
  <si>
    <t>是否已经或计划对尾矿库进行评估，以应对因气候变化导致的更经常发生的极端天气事件的影响</t>
  </si>
  <si>
    <t>潜在风险水平</t>
  </si>
  <si>
    <t>预期事故影响分级</t>
  </si>
  <si>
    <t>最近的安全审查时间</t>
  </si>
  <si>
    <t>最近的审查级别</t>
  </si>
  <si>
    <t>是否针对尾矿坝可信破坏情景分析开展应急准备和计划</t>
  </si>
  <si>
    <t>审查结果简述</t>
  </si>
  <si>
    <t>风险缓释措施</t>
  </si>
  <si>
    <t>预期的下次的安全审查时间</t>
  </si>
  <si>
    <t>预期的下次的安全审查级别</t>
  </si>
  <si>
    <t>紫金山金铜矿大岽背尾矿库</t>
  </si>
  <si>
    <t>山谷型</t>
  </si>
  <si>
    <t>上游式</t>
  </si>
  <si>
    <t>中国</t>
  </si>
  <si>
    <t>正在闭库</t>
  </si>
  <si>
    <t>172.2</t>
  </si>
  <si>
    <t>低潜在风险</t>
  </si>
  <si>
    <t>低</t>
  </si>
  <si>
    <t>大坝安全审查（DSR）</t>
  </si>
  <si>
    <t>第三方安全评价报告显示：该尾矿库自换取安全生产许可证以来，尾矿库运行正常，期间未发生安全生产事故；尾矿库库区及周边条件、尾矿库各系统（尾矿坝、防排洪系统、安全监测设施、防排渗设施、辅助设施、安全标志及安全管理等）均符合法律法规、规程、规范及设计要求，现状尾矿库为正常库。</t>
  </si>
  <si>
    <t>大岽背尾矿库在下一阶段闭库施工过程中将认真执行生产法律、法规和有关标准、规范，认真落实设计提出的安全措施，合理采纳审查报告书建议的安全对策措施及建议，由有资质的单位进行施工和施工监理，危险、有害因素可以得到有效控制。</t>
  </si>
  <si>
    <t>紫金山金铜矿余田坑尾矿库</t>
  </si>
  <si>
    <t>正在运行</t>
  </si>
  <si>
    <t>136.2</t>
  </si>
  <si>
    <t>暂未开展</t>
  </si>
  <si>
    <t>第三方安全评价报告显示：余田坑尾矿库安全设施及坝体质量经过第三方监督和检测，安全设施有效，符合安全设施设计要求。具备安全生产的基本条件，可以正常生产。</t>
  </si>
  <si>
    <t>公司在库区安全、尾矿排放、尾矿坝、排洪系统、回水系统、安全监测、安全管理和应急管理等方面制定了专项管理方案，从多维度开展安全管理和风险缓释，降低尾矿库运营中的各类风险。</t>
  </si>
  <si>
    <t>西藏巨龙甲玛沟尾矿</t>
  </si>
  <si>
    <t>中线式</t>
  </si>
  <si>
    <t>90</t>
  </si>
  <si>
    <t>较高</t>
  </si>
  <si>
    <t>内部审查</t>
  </si>
  <si>
    <t>内部审查结果为   ：西藏巨龙铜业有限公司驱龙铜多金属矿甲玛沟尾矿库工程质量均在合格等级以上;安全设施在使用中是有效的;符合安全设施设计要求。</t>
  </si>
  <si>
    <t>为拦截尾矿并延缓溃坝洪水演进到下游村旁的时间，在尾矿库拦砂坝下游1.55km 处设置坝高度30m的应急拦挡坝。修建该坝主要表现出拦砂作用和对下游的缓冲作用，从而使村民有了更多撤离时间。综上所述，本尾矿库虽为一等库，但设计防洪标准高，尾矿库出现漫顶溃坝可能性极小。</t>
  </si>
  <si>
    <t>文山麻栗坡南温河钨矿西矿段岩脚尾矿库</t>
  </si>
  <si>
    <t>97</t>
  </si>
  <si>
    <t>极高</t>
  </si>
  <si>
    <t>第三方安全评价报告显示：岩脚尾矿库现状坝体无变形、开裂等病害，尾矿坝的轮廓尺寸符合设计要求，运行正常。西矿段岩脚尾矿库坝体在正常运行、洪水运行、特殊运行工况下经瑞典圆弧法计算的结果满足《尾矿库安全技术规程》的要求，坝体现状条件下抗滑稳定满足规范要求。岩脚尾矿库排水系统由库外排洪设施和库内排水设施组成，运行工况正常，经计算现状尾矿库排洪设施可满足设计条件下的排洪要求。</t>
  </si>
  <si>
    <t>公司在安全生产过程中采用强制排渗措施，严格控制浸润线的埋深。严格控制干滩长度和安全超高、尾矿坝上升速度和增加筑坝材料的压实度，做好强尾矿库施工管理，保证施工质量。</t>
  </si>
  <si>
    <t>陇南紫金菜子沟金矿尾矿库</t>
  </si>
  <si>
    <t>74</t>
  </si>
  <si>
    <t>第三方安全评价报告显示：菜子沟尾矿库安全设施及坝体质量经过第三方监督和检测，安全设施有效，符合安全设施设计要求。具备安全生产的基本条件，可以正常生产，评价报告显示菜子沟尾矿库不存在重大生产安全事故隐患。</t>
  </si>
  <si>
    <t>公司按照汛期调洪演算报告的库水位等运行控制参数对该尾矿库进行管理。加强配备救援物资、器材和急救用品，提高应对突发事件的处理、应变能力和应急响应速度。加强尾矿库汛前、汛期运行管理。汛期前对排洪设施进行检查、维修和疏浚，确保排洪设施畅通。在每年汛前公司委托设计单位根据尾矿库实测地形图、水位和尾矿沉积滩面实际情況进行调洪演综，复核尾矿库防洪能力，确定汛期尾矿库的运行水位、干滩长度等安全运行控制参数。</t>
  </si>
  <si>
    <t>陇南紫金杜家沟金矿尾矿库</t>
  </si>
  <si>
    <t>干式堆存</t>
  </si>
  <si>
    <t>已闭库</t>
  </si>
  <si>
    <t>乌拉特后旗紫金矿业有限公司三贵口尾矿库</t>
  </si>
  <si>
    <t>65</t>
  </si>
  <si>
    <t>第三方安全评价报告显示：乌拉特后旗紫金矿业有限公司三贵口尾矿库安全设施设备与已批复的设计（内安监管一字[2012]359号）相符，具备《中华人民共和国安全生产法》及有关法律法规和国家标准、行业标准规定的安全生产条件。</t>
  </si>
  <si>
    <t>公司在生产管理过程中尽量降低库水位,确保尾矿库干滩长度大于设计要求,保证排水设施泄洪能力和库区调洪能力。采用坝上均匀分散放矿,保证尾矿库沉积滩坡度陡于设计要求,同时保证尾矿库水域部分水边线与堆积坝坝轴线基本平行,避免形成扇形坡,确保尾矿库生产过程中能够形成设计要求的调洪库容,以满足尾矿库的防洪需要。
。</t>
  </si>
  <si>
    <t>乌拉特后旗紫金矿业有限公司庙沟矿尾矿库</t>
  </si>
  <si>
    <t>已停用</t>
  </si>
  <si>
    <t>30</t>
  </si>
  <si>
    <t>第三方安全评价报告显示：乌拉特后旗紫金矿业有限公司庙沟尾矿库的安全设施与备案的《内蒙古乌拉特后旗紫金矿业有限公司庙沟铅锌矿老尾矿库治理工程初步设计安全专篇》相符，不存在国家矿山安全监察局印发《金属非金属矿山中大事故隐患判定标准》的通知中规定的尾矿库重大事故隐患，具备《中华人民共和国安全生产法》及有关法律、行政法规和国家标准、行业标准规定的安全生产条件</t>
  </si>
  <si>
    <t>公司将不断加强安全管理和教育、完善各项安全制度、监理安全生产教育和培训档案、针对安全事故和重大险情制定应急救援预案、定期进行职业健康检查、对安全生产状况进行经常性检查、每年至少组织一次综合应急预案演练或者专项应急预案演练，每半年至少组织一次现场处置方案演练，加大安全生产投入的长效保障机制、强化巡坝人员的责任心、经常巡视库周围山体，发现异常情况及时处理。</t>
  </si>
  <si>
    <t>青海威斯特铜业有限责任公司德尔尼铜矿尾矿库</t>
  </si>
  <si>
    <t>79</t>
  </si>
  <si>
    <t>第三方安全评价报告显示：青海威斯特铜业有限责任公司德尔尼铜矿尾矿库满足设计及《尾矿库安全规程》(GB39496-2020）规定的相关要求；现状堆积标高及下个评价周期可能堆积标高的尾矿坝、拦洪坝在正常运行、洪水运行及特殊运行工况下坝体抗滑稳定安全系数均大于设计及《尾矿库安全规程》(GB39496-2020）要求的最小安全系数。尾矿坝坝面和坝肩等部位未出现集中渗流、流土、管涌、大面积沼泽化,坝体渗流正常，渗流控制满足要求。</t>
  </si>
  <si>
    <t>公司结合尾矿库实际情况按《尾矿库安全规程》GB39496-2020、《尾矿库在线安全监测系统工程技术规范》GB51108-2015相关要求完善尾矿库在线监测设施，并按要求修筑尾矿坝坡面排水沟，并与坝坡排水沟、坝肩截水沟相连通；在雨季加大了巡查力度，做好防汛工作，隧洞内及进出口不应有影响行洪的管道、杂物等，在暴雨来临前确保排水沟通畅,并在雨后应及时对排水沟和外坡进行清理。</t>
  </si>
  <si>
    <t>武平紫金矿业有限公司悦洋尾矿库</t>
  </si>
  <si>
    <t>已运行</t>
  </si>
  <si>
    <t>56.5</t>
  </si>
  <si>
    <t>第三方安全评价报告显示：武平紫金矿业有限公司悦洋尾矿库的防洪能力和尾矿坝坝体稳定性符合《尾矿库安全技术规程》第 8.5 条的规定要求，悦洋尾矿库属于正常库。经现场勘察测量，该尾矿库的主坝、副坝的轮廓尺寸符合设计要求，各堆积坝坝体外形轮廓尺寸基本符合设计要求。现场检查时主坝初期坝、副坝、堆积坝坝体无明显沉陷、滑坡、裂缝、流土和管涌等不良现象，运行工况正常。</t>
  </si>
  <si>
    <t>公司在每年汛期来临之前，检查尾矿库调洪库容、干滩长度、坡比等是否和设计相符，同时对排洪系统应进行严格维修检查，防止出现排洪系统失效情况。按照严格的生产运行规程，放矿不能占用调洪库容，必须按照《尾矿库安全管理规定》进行管理，严格控制调洪水深、沉积滩长和安全超高。</t>
  </si>
  <si>
    <t>洛阳坤宇五龙金矿陈坡沟尾矿库</t>
  </si>
  <si>
    <t>洛阳坤宇疼痛沟尾矿库</t>
  </si>
  <si>
    <t>洛阳坤宇焦沟尾矿库</t>
  </si>
  <si>
    <t>84.42</t>
  </si>
  <si>
    <t>第三方安全评价报告显示：洛阳坤宇焦沟尾矿库的防洪能力和尾矿坝坝体稳定性符合设计及《尾矿库安全技术规程》规定要求，属于正常库。经现场勘察测量，该尾矿库的主坝、副坝的轮廓尺寸符合设计要求，各堆积坝坝体外形轮廓尺寸基本符合设计要求。现场检查时主坝初期坝、副坝、堆积坝坝体无明显沉陷、滑坡、裂缝、流土和管涌等不良现象，运行工况正常。</t>
  </si>
  <si>
    <t>公司将不断加强安全管理和教育、完善各项安全制度、监理安全生产教育和培训档案、针对安全事故和重大险情制定应急救援预案、定期进行职业健康检查、对安全生产状况进行经常性检查、每年至少组织一次综合应急预案演练或者专项应急预案演练，每半年至少组织一次现场处置方案演练，做好安全生产投入的长效保障机制、强化巡坝人员的责任心。加强尾矿坝的安全检查等安全管理，避免坝体出现裂缝、滑坡等安全隐患。</t>
  </si>
  <si>
    <t>洛阳坤宇牛头沟尾矿库</t>
  </si>
  <si>
    <t>洛阳坤宇刺楞沟尾矿库</t>
  </si>
  <si>
    <t>9</t>
  </si>
  <si>
    <t>黑龙江多宝山铜业股份有限公司多宝山铜矿尾矿库</t>
  </si>
  <si>
    <t>平地型</t>
  </si>
  <si>
    <t>一次性筑坝</t>
  </si>
  <si>
    <t>58</t>
  </si>
  <si>
    <t>第三方安全评价报告显示：未发现滑坡、坍塌、泥石流等地质灾害及不良地质现象，库址及周边环境单元满足规程规范要求。评价认为尾矿坝稳定，符合规程要求。排洪系统符合《安全设施设计》的要求。观测数据显示尾矿库运行处于正常状态，满足《安全设施设计》和《尾矿库安全规程》要求。</t>
  </si>
  <si>
    <t>公司根据安全评价报告要求，加大了尾矿库安全生产投入，配备了专职安全管理人员，制定了主要的安全生产责任制 、安全生产管理制度和安全操作规程，制定应急预案并在应急管理局备案，定期组织年度演练。安全管理组织机构设置及安全管理制度，人员培训能满足安全生产要求。</t>
  </si>
  <si>
    <t>元阳华西金子河北沟尾矿库（新）</t>
  </si>
  <si>
    <t>第三方安全评价报告显示：金子河北沟尾矿库符合国家相关安全生产法律法规、规章、标准、规范要求，具备安全生产的基本条件，可以正常生产。坝体排渗设施运行良好，有效降低了浸润线，坝体浸润线对坝体稳定性有利。库区现有排洪系统设计满足现阶段要求。</t>
  </si>
  <si>
    <t>公司将做到信息化及科学化管理，及时掌握尾矿库的地下水位变化动态情况，确保尾矿库的安全正常运行。</t>
  </si>
  <si>
    <t>珲春紫金曙光金铜矿9500t/d改扩建项目尾矿库（2#库）</t>
  </si>
  <si>
    <t>136.6</t>
  </si>
  <si>
    <t>高</t>
  </si>
  <si>
    <t>第三方安全评价报告显示：经验算坝体稳定性，正常运行条件下，最小安全稳定系数为 Ks=1.819，大于三等库正常运行状态最小安全系数 1.20；特殊运行条件下，最小安全稳定系数为 Ks=1.679，大于三等库正常运行状态最小安全系数 1.05。按《尾矿设施设计规范》（GB 50863-2013）有关规定，坝体稳定，为尾矿库继续按设计要求进行堆积运行打下良好基础。</t>
  </si>
  <si>
    <t>珲春紫金曙光金铜矿废石综合利用项目尾矿库（3#库）</t>
  </si>
  <si>
    <t>第三方安全评价报告显示：该尾矿库运行与生产技术、工艺和装置、设备设施安全、可靠性和安全水平相适应，符合国家有关安全生产的法律法规、标准、规章、规范。珲春紫金矿业有限公司曙光金铜矿废石综合利用项目尾矿库满足《非煤矿矿山企业安全生产许可证实施办法》相关条款的规定，具备安全生产运行条件。</t>
  </si>
  <si>
    <t>山西紫金金鸡岭尾矿库</t>
  </si>
  <si>
    <t>77</t>
  </si>
  <si>
    <t>第三方安全评价报告显示：尾矿库无全新世活动断裂构造，不存在影响尾矿库稳定的不良地质作用，尾矿库区域地质环境是安全的。通过专家法对比法全面综合定性分析，采用瑞典园弧法进行定量计算分析，在正常运行下安全系数为1.452大于规范要求的安全系数1.20，在洪水运行下安全系数为1.563大于规范要求的安全系数1.10，山西紫金矿业有限公司金鸡岭尾矿库边坡是稳定的。</t>
  </si>
  <si>
    <t>公司为了确保本尾矿库安全运行，防患于未然，在今后的工作中加强安全生产管理，落实国家、省关于尾矿库管理的各项法律、法规、规范、标准以及本评价报告所提出的安全建议措施，保持尾矿库各项安全设施有效运行，保证尾矿库的安全。针对安全事故和重大险情制定应急救援预案，对安全生产状况进行经常性检查、每年至少组织一次综合应急预案演练或者专项应急预案演练，每半年至少组织一次现场处置方案演练，做好安全生产投入的长效保障机制、强化巡坝人员的责任心。加强尾矿坝的安全检查等安全管理，避免坝体出现裂缝、滑坡等安全隐患。</t>
  </si>
  <si>
    <t>山西紫金车首花沟尾矿库</t>
  </si>
  <si>
    <t>山西繁峙县义联金矿尾矿库</t>
  </si>
  <si>
    <t>山西紫金柳泉沟尾矿库</t>
  </si>
  <si>
    <t>第三方安全评价报告显示：该尾矿库建设项目的设计、施工、监理及评价单位资质符合有关规定，建设单位贯彻了安全设施有关要求，安全设施基本符合设计文件和相关技术标准及规程要求，安全设施竣工资料齐全。尾矿库建设项目各项施工参数与质量满足国家和行业规范、规程及《安全设施设计》要求，有完备的经监理和建设单位确认的隐蔽工程记录，安全设施和主要措施对主要危险和有害因素进行了有效控制，落实了非煤矿山安全设施要求。山西紫金矿业有限公司柳泉沟尾矿库建设项目安全生产条件和安全设施具备安全设施竣工验收条件。</t>
  </si>
  <si>
    <t>洛宁华泰大池沟尾矿库</t>
  </si>
  <si>
    <t>43.5</t>
  </si>
  <si>
    <t>第三方安全评价报告显示：通过安全设施符合性评价，尾矿库各系统（包括尾矿坝、防洪系统、排渗系统、安全监测设施、辅助设施、安全标志、个人安全及安全管理等）均符合设计、规程及规范要求，各安全设施完好，运行正常；根据国家安全生产监督管理总局20号令《非煤矿矿山安全生产许可证实施办法》的规定，大池沟尾矿库符合尾矿库安全生产条件的要求。根据《尾矿库安全技术规程》的要求，判定洛宁华泰矿业开发有限公司大池沟尾矿库目前为正常库，符合安全生产条件。</t>
  </si>
  <si>
    <t>洛宁华泰北赵沟尾矿库</t>
  </si>
  <si>
    <t>洛宁华泰陆院沟尾矿库</t>
  </si>
  <si>
    <t>阿舍勒铜矿尾矿库（新）</t>
  </si>
  <si>
    <t>29</t>
  </si>
  <si>
    <t>第三方安全评价报告显示：该尾矿库为正常库，符合设计要求以及安全生产，法律法规、标准、规范要求，具备继续生产运行的安全生产条件。</t>
  </si>
  <si>
    <t>公司将不断加强安全管理和教育、完善各项安全制度、监理安全生产教育和培训档案、针对安全事故和重大险情制定应急救援预案、定期进行职业健康检查、对安全生产状况进行经常性检查、每年至少组织一次综合应急预案演练或者专项应急预案演练，每半年至少组织一次现场处置方案演练，做好安全生产投入的长效保障机制、强化巡坝人员的责任心。加强尾矿坝的安全检查等安全管理，避免坝体出现裂缝、滑坡等安全隐患。并安排专人定期检查清理左右坝肩排水沟、坝前及坝面排水沟，确保排水沟排水顺畅。</t>
  </si>
  <si>
    <t>阿舍勒铜矿尾矿库（老）</t>
  </si>
  <si>
    <t>40</t>
  </si>
  <si>
    <t>第三方安全评价报告显示：新疆哈巴河阿舍勒铜业股份有限公司阿舍勒铜矿选矿厂尾矿库工程建设程序符合国家的法律法规，库区和坝基工程地质情况良好，初期坝、后期坝、排水防洪等系统按设计要求施工，坝体未发现裂缝、变形等问题，防洪等系统运行正常，尾矿库安全生产管理机构和规章制度健全尾矿库各项安全技术措施在生产中基本能够得以实现，并有较完善的安全生产责任制，可以将各危险、有害因素发生的概率控制在最低限度内，根据《尾矿库安全技术规程》第8.1~8.5条规定，将新疆新疆哈巴河阿舍勒铜业股份有限公司阿舍勒铜矿选矿厂尾矿库评定为正常库。可以开展闭库工作。</t>
  </si>
  <si>
    <t>新疆金宝蒙库铁矿选厂尾矿库(原库加高增容)</t>
  </si>
  <si>
    <t>91</t>
  </si>
  <si>
    <t>第三方安全评价报告显示：尾矿库工程建设以及各项附属设施符合国家相关安全生产法律法规、规章、标准、规范要求，具备安全生产的基本条件，可以正常生产。</t>
  </si>
  <si>
    <t>公司在库区安全、尾矿排放、尾矿坝、排洪系统、回水系统、安全监测、安全管理和应急管理等方面制定了专项管理方案，从多维度降低尾矿库运营中的各类风险。</t>
  </si>
  <si>
    <t>富蕴金山蒙库铁矿床东矿段铁矿尾矿库</t>
  </si>
  <si>
    <t>紫金锌业乌拉根铅锌矿尾矿库</t>
  </si>
  <si>
    <t>紫金锌业乌拉根铅锌矿尾矿库（三期）</t>
  </si>
  <si>
    <t>38</t>
  </si>
  <si>
    <t>第三方安全评价报告显示：新疆紫金锌业有限公司乌拉根铅锌矿技改尾矿库工程安全设施按照国家的法律法规、规范标准、相关文件要求及设计文件进行施工建设，建成后的尾矿库经试生产运行，其安全设施和安全措施得当，能有效控制及防范项目中潜在的危险、有害因素，安全风险可接受，并在可控范围内。其安全设施符合安全设施设计及施工图要求，且齐全完好，符合安全设施竣工验收条件，具备安全生产条件。</t>
  </si>
  <si>
    <t>内蒙古金中矿业有限公司巴彦哈尔金矿尾矿库</t>
  </si>
  <si>
    <t>洛宁紫金黄金冶炼有限公司北村尾矿库（硫石膏堆放场）</t>
  </si>
  <si>
    <t>76</t>
  </si>
  <si>
    <t>第三方安全评价报告显示：洛宁紫金黄金冶炼有限公司北村尾矿库初期坝坝坡抗滑稳定系统能够满足规程要求；库外排洪设施的泄洪能力能够满足500年一遇洪水频率的防洪要求。</t>
  </si>
  <si>
    <t>洛宁紫金黄金冶炼有限公司阳峪村尾矿库</t>
  </si>
  <si>
    <t>在建</t>
  </si>
  <si>
    <t>26</t>
  </si>
  <si>
    <t>第三方安全评价报告显示：洛宁紫金黄金冶炼有限公司阳峪村尾矿库初期坝坝坡抗滑稳定系统能够满足规程要求；库外排洪设施的泄洪能力能够满足500年一遇洪水频率的防洪要求。</t>
  </si>
  <si>
    <t>贵州紫金小厂尾矿库</t>
  </si>
  <si>
    <t>54</t>
  </si>
  <si>
    <t>第三方安全评价报告显示：依据《国家安全监管总局关于规范非金属矿山建设项目安全设施竣工验收工作的指导意见》 （安监总管-[2016]14号 附表《尾矿库安全设施竣工验收表》，符合安全设施设计要求，满足安全生产条件。</t>
  </si>
  <si>
    <t>公司加强坝体位移和沉降观测和分析，发现异常会及时采取处理措施。对排水设施需定期巡查，如有损坏、淤塞需及时处理，雨季前对排洪设施进行一次全面检查以备渡汛。运行中应用浸润线观测数据分析排渗效果，后续尾矿库排放中严格按设计要求建设防渗设施。</t>
  </si>
  <si>
    <t>贵州紫金大烂滩尾矿库</t>
  </si>
  <si>
    <t>贵州紫金小烂滩尾矿库</t>
  </si>
  <si>
    <t>四川平武中金矿业有限公司银厂金矿干式尾矿库</t>
  </si>
  <si>
    <t>香格里拉市华西矿业郎都铜矿尾矿库</t>
  </si>
  <si>
    <t>12</t>
  </si>
  <si>
    <t>第三方安全评价报告显示：该库初期坝、堆积坝，排水设施，检查监测系统以及安全管理等所采取安全技术措施，符合《尾矿库安全技术规程》、《选矿厂尾矿设施设计规范》、《尾矿库安全技术规程》以及国家相关法律，法规要求，具备安全生产条件，为正常库。库区及周边无工业企业、大型水源地、水产基地，下游无居民点，该库区周边山体稳定，无异常和急变，发生滑坡的可能性不大。</t>
  </si>
  <si>
    <t>目前该库处于停产状态，公司按照《尾矿库安全技术规程》的相关要求完善观测设施、配置监测、观测设备，开展相应的监测、观测工作；公司将安全渡汛是尾矿库安全防范的重点之一，每年汛前对尾矿库进行安全检查，采取措施，消除不安全隐患，同时从人力、物力和财力上作好了抢险准备。</t>
  </si>
  <si>
    <t>安康市金峰矿业有限公司小河金矿留家沟尾矿库</t>
  </si>
  <si>
    <t>未启用</t>
  </si>
  <si>
    <t>尾矿库未启用</t>
  </si>
  <si>
    <t>塞尔维亚紫金铜业VK矿0#尾矿库</t>
  </si>
  <si>
    <t>截河型</t>
  </si>
  <si>
    <t>下游式</t>
  </si>
  <si>
    <t>塞尔维亚</t>
  </si>
  <si>
    <t>52</t>
  </si>
  <si>
    <t>第三方安全评价报告显示：尾矿库运行符合设计要求，风险可控</t>
  </si>
  <si>
    <t>公司将合理排放尾矿浆，控制浸润线、保证干摊长度，保持合理的水位，保证泵站抽排水系统正常运转，及时修复因降雨导致的坝体渗流破坏；对VK河进行改道，目前正采用TBM盾构机进行新排洪硐的施工，预计2023年7月份贯通，2023年年底新排洪硐具备通水，届时VK河老排洪硐将进行封堵，VK0#尾矿库的隐患将消除。</t>
  </si>
  <si>
    <t>塞尔维亚紫金铜业VK矿1#尾矿库</t>
  </si>
  <si>
    <t>塞尔维亚紫金铜业VK矿2#尾矿库</t>
  </si>
  <si>
    <t>塞尔维亚紫金铜业JM矿2#尾矿库</t>
  </si>
  <si>
    <t>傍山型</t>
  </si>
  <si>
    <t>公司将合理排放尾矿浆，控制浸润线、保证干摊长度，保证泵站抽排水系统正常运转，及时修复因降雨导致的坝体渗流破坏</t>
  </si>
  <si>
    <t>塞尔维亚紫金铜业MS矿1#尾矿库</t>
  </si>
  <si>
    <t>塞尔维亚紫金铜业MS矿2#尾矿库</t>
  </si>
  <si>
    <t>塞尔维亚紫金矿业浮选尾矿库</t>
  </si>
  <si>
    <t>59</t>
  </si>
  <si>
    <t>底</t>
  </si>
  <si>
    <t>内部审查结果为：尾矿库运行符合设计要求，风险可控，无溃坝风险</t>
  </si>
  <si>
    <t>公司将做好尾矿库坝体位移的定期监测，尾矿库需要预留足够的调节水位，建立溃坝预警系统，在坝体受到威胁的情况下能够及时通知到下游，做好应急响应。</t>
  </si>
  <si>
    <t>塞尔维亚紫金矿业硫精矿库</t>
  </si>
  <si>
    <t>刚果（金）穆索诺伊KOLWEZI铜矿项目尾矿库</t>
  </si>
  <si>
    <t>刚果（金）</t>
  </si>
  <si>
    <t>24.5</t>
  </si>
  <si>
    <t>内部审查结果为：尾矿库排渗设施、位移、浸润线、库容、干滩等设施均正常。</t>
  </si>
  <si>
    <t>公司正在协调下游居民问题，对箱涵定期进行检测对比，持续监测尾矿库的浸润线、位移等重点安全数据，并对环库沟内的淤泥定期进行清理保障排水顺畅。</t>
  </si>
  <si>
    <t>吉尔吉斯斯坦奥同克左岸金矿浮选尾矿库</t>
  </si>
  <si>
    <t>吉尔吉斯斯坦</t>
  </si>
  <si>
    <t>78.7</t>
  </si>
  <si>
    <t>内部审查结果为：坝体稳定，周边边坡已全封闭处理，在线监测正常运行，汇水面积小，截水沟通畅</t>
  </si>
  <si>
    <t>尾矿坝安装了实时在线监测系统，公司确保监测系统正常运行，并由专人定期巡坝，规范放矿，保持截水沟排水通畅。</t>
  </si>
  <si>
    <t>吉尔吉斯斯坦奥同克左岸金矿尾矿库（氰化尾矿库）</t>
  </si>
  <si>
    <t>45</t>
  </si>
  <si>
    <t>内部审查结果为：坝体稳定，周边边坡全封闭处理，汇水面积小，运行稳定。</t>
  </si>
  <si>
    <t>俄罗斯龙兴克孜尔-塔什特克选矿厂尾矿库</t>
  </si>
  <si>
    <t>俄罗斯</t>
  </si>
  <si>
    <t>49</t>
  </si>
  <si>
    <t>年度绩效审查</t>
  </si>
  <si>
    <t>年度绩效审查结果表明：水利设施运行平稳，符合水利设施持续运行条件。</t>
  </si>
  <si>
    <t>矿山运营期间尾矿库区域的环保破坏，采取了以下措施： 对泥浆管道和回水管道的运行进行全面控制，及时更换磨损管段；定期检查和维修排水设施，防止因维护尾矿设施损坏而造成的矿浆污染。将发生溃坝事故的风险降至最低。</t>
  </si>
  <si>
    <t>ZRV公司塔罗1#、2#合并尾矿库（塔吉克斯坦-中塔泽拉夫尚）</t>
  </si>
  <si>
    <t>塔吉克斯坦</t>
  </si>
  <si>
    <t>75.5</t>
  </si>
  <si>
    <t>独立尾矿评审委员会(ITRB)或高级技术审查人员</t>
  </si>
  <si>
    <t>评审专家一致认为：安全超高和最小干滩长度满足设计规定的要求；排水系统各构筑物符合设计要求，工况正常；尾矿坝的轮廓尺寸符合设计要求，稳定安全系数满足设计要求；尾矿库坝体渗流控制满足要求，工况正常。根据现有地形资料，尾矿库坝体设防渗心墙，库底铺设防渗膜，尾矿库渗水不会通过地基下渗，对周边居民的正常生活不会造成影响。</t>
  </si>
  <si>
    <t>公司从库区安全、尾矿排放、尾矿坝、库区周边排洪系统、回水系统、安全监测、安全管理和应急管理等方面落实塔吉克国家相关法律法规要求和公司尾矿库安全运行管理制度。后续管理中：1）控制排尾区域与排尾管口流量；2）正常运行水位控制不小于100米干滩长度；3）注重库区排洪系统的巡查和维修；4）确保回水系统运行正常完好；5）做好冬季放矿管理；6）闭库前的安全评价； 7）在线监测系统的运用。</t>
  </si>
  <si>
    <t>ZRV公司塔罗吉劳尾矿库（塔吉克斯坦-中塔泽拉夫尚）</t>
  </si>
  <si>
    <t>80</t>
  </si>
  <si>
    <t>评审专家一致认为：尾矿库安全超高和最小干滩长度满足设计规定的要求；排水系统各构筑物符合设计要求，工况正常；尾矿坝的轮廓尺寸符合设计要求，稳定安全系数满足设计要求；尾矿库坝体渗流控制满足要求，工况正常。</t>
  </si>
  <si>
    <t>公司从库区安全、尾矿排放、尾矿坝、库区周边排洪系统、回水系统、安全监测、安全管理和应急管理等方面落实塔吉克国家相关法律法规要求和公司尾矿库安全运行管理制度。后续管理中：1）控制堆积坝上升速率；2）正常运行水位控制在100米干滩长度；3）注重排洪系统的巡查和维修；4）做好冬季放矿管理；5）闭库前的安全评价；6）按最小浸润线埋深控制；7）在线监测系统的运用。</t>
  </si>
  <si>
    <t>ZRV公司塔罗氧化矿在建3#尾矿库（塔吉克斯坦-中塔泽拉夫尚）</t>
  </si>
  <si>
    <t>评审专家一致认为：尾矿库排水系统各构筑物建设符合设计要求，在建尾矿坝的轮廓尺寸符合设计要求，稳定安全系数满足设计要求。尾矿库原设计库底设有防渗层，坝体加高部分设低渗透材料，形成了整体防渗层。坝体历经数次加高扩容并未影响周边环境的自然水系。</t>
  </si>
  <si>
    <t>尾矿库仍处于建设期的收尾阶段，尚未投入使用；正式投入使用需要等待塔吉克斯坦政府相关部门建设资料审核、现场验收、颁发使用运行许可后投入使用。</t>
  </si>
  <si>
    <t>大陆黄金Buritica尾矿库1~6期</t>
  </si>
  <si>
    <t>2018年9月~2025年12月</t>
  </si>
  <si>
    <t>哥伦比亚</t>
  </si>
  <si>
    <t>运行+在建（分期建设）</t>
  </si>
  <si>
    <t>14</t>
  </si>
  <si>
    <t>EOR审查</t>
  </si>
  <si>
    <t>EOR审查认为：尾矿库目前整体安全性良好，事故风险较低、整体风险可控。</t>
  </si>
  <si>
    <t>尾矿库最底部设置两层PE膜隔离防渗，PE膜沿库底延伸至地面挖沟覆压；PE膜上部设置积水及排水系统，1~6期积水及排水管道连接保持整体通道，最终将库内积水排入水处理厂进行处理合格后排放；沿库体外围设置有9~13层不等的石笼挡墙，库体表面雨水分两个部分通过排水沟收集排放，石笼挡墙的顶部排水沟负责收集挡墙以上部位的雨水、石笼挡墙底部的排水沟负责收集石笼顶部以下部分的雨水和库体周围道路的雨水，这些雨水最终汇集通过不同的管道排入Canal Bermejal河道外排；库体每隔一段均设置有雨水导流装置，确保建设期雨水能顺利导入库底的排水系统。尾矿堆积达到石笼顶部标高，即开始设置植被防护层施工，防护层随尾矿堆积同步进行，最终在植被防护层上进行合适的绿植种植，达到防止雨水冲刷破坏表土的情况发生。这些措施可有效降低各种安全风险，对尾矿库整体安全起到很好的保障作用。</t>
  </si>
  <si>
    <t>诺顿金田帕丁顿尾矿库</t>
  </si>
  <si>
    <t>矿坑回填</t>
  </si>
  <si>
    <t>尾矿储存在低于地表的矿坑内，未筑坝</t>
  </si>
  <si>
    <t>澳大利亚</t>
  </si>
  <si>
    <t>328（尾砂标高）（低于地表35米）</t>
  </si>
  <si>
    <t>EOR审查认为：矿库目前整体安全性良好，事故风险较低、整体风险可控。</t>
  </si>
  <si>
    <t>公司从库区安全、尾矿排放、尾矿坝、库区周边排洪系统、回水系统、安全监测、安全管理和应急管理等方面落实澳大利亚国家相关法律法规要求和公司尾矿库安全运行管理制度。</t>
  </si>
  <si>
    <t>奥罗拉金矿有限公司尾矿库</t>
  </si>
  <si>
    <t>圭亚那</t>
  </si>
  <si>
    <t>71.5</t>
  </si>
  <si>
    <t>内部审查结果为：该尾矿库自建设投用以来，尾矿库运行正常，期间未发生安全生产事故；根据监测结果尾矿库坝体未发生任何移动，坝体稳定未出现任何移动，坝体未见任何变形，裂缝、滑坡和渗漏，坝体外坡坡比、干滩长度、安全超高等均符合规范及设计要求。部分坝体收雨季雨水冲刷影响出现轻微侵蚀，需要及时安排修复。综上所述，奥罗拉近况尾矿库经审查，尾矿库库区及周边条件、尾矿库各系统（尾矿坝、防排洪系统、安全监测设施、防排渗设施、辅助设施、安全标志及安全管理等）均符合法律法规、规程、规范及设计要求，尾矿库为正常库。</t>
  </si>
  <si>
    <t>公司在尾矿库的施工、生产管理应严格按照相关规定进行，做好尾矿坝施工、尾矿输送、堆存和尾矿库的防洪、排洪、回水设施的维护管理工作，确保安全运行。公司加强了安全组织和安全技术措施，保证施工质量；实行工程建设监理制，选择责任心强、技术力量好的监理队伍，保证施工质量，确保施工安全和工期要求；建立巡坝护坝制度。明确护坝工人岗位责任制，加强尾矿库及坝坡巡视。安排24小时轮流值班，如发现沉陷、滑坡、裂缝、渗水等不良现象，及时反映调动人力物力进行处理。</t>
  </si>
</sst>
</file>

<file path=xl/styles.xml><?xml version="1.0" encoding="utf-8"?>
<styleSheet xmlns="http://schemas.openxmlformats.org/spreadsheetml/2006/main" xmlns:xr9="http://schemas.microsoft.com/office/spreadsheetml/2016/revision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_ "/>
    <numFmt numFmtId="178" formatCode="_ * #,##0_ ;_ * \-#,##0_ ;_ * &quot;-&quot;??_ ;_ @_ "/>
    <numFmt numFmtId="179" formatCode="0.0%"/>
    <numFmt numFmtId="180" formatCode="_ * #,##0.00000_ ;_ * \-#,##0.00000_ ;_ * &quot;-&quot;??_ ;_ @_ "/>
    <numFmt numFmtId="181" formatCode="0.00_ "/>
    <numFmt numFmtId="182" formatCode="#,##0.00_ "/>
    <numFmt numFmtId="183" formatCode="#,##0_ "/>
    <numFmt numFmtId="184" formatCode="0.0"/>
    <numFmt numFmtId="185" formatCode="_ * #,##0.00_ ;_ * \-#,##0.00_ ;_ * &quot;-&quot;??.00_ ;_ @_ "/>
    <numFmt numFmtId="186" formatCode="0.00_);[Red]\(0.00\)"/>
    <numFmt numFmtId="187" formatCode="#,##0.0000"/>
  </numFmts>
  <fonts count="71">
    <font>
      <sz val="11"/>
      <color theme="1"/>
      <name val="等线"/>
      <charset val="134"/>
      <scheme val="minor"/>
    </font>
    <font>
      <sz val="11"/>
      <color indexed="8"/>
      <name val="等线"/>
      <charset val="134"/>
      <scheme val="minor"/>
    </font>
    <font>
      <sz val="11"/>
      <color indexed="8"/>
      <name val="宋体"/>
      <charset val="134"/>
    </font>
    <font>
      <sz val="11"/>
      <name val="宋体"/>
      <charset val="134"/>
    </font>
    <font>
      <b/>
      <sz val="20"/>
      <color rgb="FFC00000"/>
      <name val="等线"/>
      <charset val="134"/>
      <scheme val="minor"/>
    </font>
    <font>
      <b/>
      <sz val="20"/>
      <color rgb="FF806000"/>
      <name val="黑体"/>
      <charset val="134"/>
    </font>
    <font>
      <b/>
      <sz val="11"/>
      <color indexed="8"/>
      <name val="等线"/>
      <charset val="134"/>
      <scheme val="minor"/>
    </font>
    <font>
      <b/>
      <sz val="11"/>
      <name val="Microsoft YaHei"/>
      <charset val="134"/>
    </font>
    <font>
      <b/>
      <sz val="11"/>
      <color rgb="FF000000"/>
      <name val="Microsoft YaHei"/>
      <charset val="134"/>
    </font>
    <font>
      <sz val="10"/>
      <name val="Microsoft YaHei"/>
      <charset val="134"/>
    </font>
    <font>
      <sz val="10"/>
      <color rgb="FF000000"/>
      <name val="Microsoft YaHei"/>
      <charset val="134"/>
    </font>
    <font>
      <b/>
      <sz val="14"/>
      <color theme="1"/>
      <name val="等线"/>
      <charset val="134"/>
      <scheme val="minor"/>
    </font>
    <font>
      <b/>
      <sz val="11"/>
      <name val="微软雅黑"/>
      <charset val="134"/>
    </font>
    <font>
      <sz val="11"/>
      <name val="等线"/>
      <charset val="134"/>
      <scheme val="minor"/>
    </font>
    <font>
      <sz val="11"/>
      <color theme="4" tint="-0.499984740745262"/>
      <name val="等线"/>
      <charset val="134"/>
      <scheme val="minor"/>
    </font>
    <font>
      <sz val="11"/>
      <color rgb="FFFF0000"/>
      <name val="等线"/>
      <charset val="134"/>
      <scheme val="minor"/>
    </font>
    <font>
      <b/>
      <sz val="20"/>
      <color theme="1"/>
      <name val="等线"/>
      <charset val="134"/>
      <scheme val="minor"/>
    </font>
    <font>
      <i/>
      <sz val="9"/>
      <color theme="1"/>
      <name val="等线"/>
      <charset val="134"/>
      <scheme val="minor"/>
    </font>
    <font>
      <sz val="11"/>
      <color theme="1"/>
      <name val="黑体"/>
      <charset val="134"/>
    </font>
    <font>
      <b/>
      <sz val="18"/>
      <color rgb="FFC00000"/>
      <name val="等线"/>
      <charset val="134"/>
      <scheme val="minor"/>
    </font>
    <font>
      <b/>
      <sz val="11"/>
      <color rgb="FFC00000"/>
      <name val="黑体"/>
      <charset val="134"/>
    </font>
    <font>
      <b/>
      <u/>
      <sz val="12"/>
      <color rgb="FFC00000"/>
      <name val="黑体"/>
      <charset val="134"/>
    </font>
    <font>
      <b/>
      <sz val="11"/>
      <color theme="0"/>
      <name val="黑体"/>
      <charset val="134"/>
    </font>
    <font>
      <b/>
      <sz val="11"/>
      <color theme="9" tint="-0.249977111117893"/>
      <name val="黑体"/>
      <charset val="134"/>
    </font>
    <font>
      <b/>
      <sz val="16"/>
      <color rgb="FF806000"/>
      <name val="黑体"/>
      <charset val="134"/>
    </font>
    <font>
      <b/>
      <sz val="12"/>
      <color rgb="FFC00000"/>
      <name val="黑体"/>
      <charset val="134"/>
    </font>
    <font>
      <b/>
      <sz val="11"/>
      <color theme="1"/>
      <name val="黑体"/>
      <charset val="134"/>
    </font>
    <font>
      <sz val="16"/>
      <color rgb="FF806000"/>
      <name val="黑体"/>
      <charset val="134"/>
    </font>
    <font>
      <sz val="11"/>
      <name val="黑体"/>
      <charset val="134"/>
    </font>
    <font>
      <b/>
      <sz val="11"/>
      <color rgb="FF000000"/>
      <name val="黑体"/>
      <charset val="134"/>
    </font>
    <font>
      <b/>
      <sz val="11"/>
      <color rgb="FFFF0000"/>
      <name val="黑体"/>
      <charset val="134"/>
    </font>
    <font>
      <sz val="11"/>
      <color rgb="FFFF0000"/>
      <name val="黑体"/>
      <charset val="134"/>
    </font>
    <font>
      <sz val="11"/>
      <color rgb="FF000000"/>
      <name val="黑体"/>
      <charset val="134"/>
    </font>
    <font>
      <i/>
      <sz val="9"/>
      <color theme="1"/>
      <name val="黑体"/>
      <charset val="134"/>
    </font>
    <font>
      <i/>
      <sz val="9"/>
      <color rgb="FF000000"/>
      <name val="黑体"/>
      <charset val="134"/>
    </font>
    <font>
      <sz val="9"/>
      <color rgb="FF000000"/>
      <name val="黑体"/>
      <charset val="134"/>
    </font>
    <font>
      <i/>
      <sz val="9"/>
      <name val="黑体"/>
      <charset val="134"/>
    </font>
    <font>
      <sz val="9"/>
      <name val="等线"/>
      <charset val="134"/>
      <scheme val="minor"/>
    </font>
    <font>
      <sz val="9"/>
      <color theme="1"/>
      <name val="等线"/>
      <charset val="134"/>
      <scheme val="minor"/>
    </font>
    <font>
      <sz val="12"/>
      <color theme="1"/>
      <name val="黑体"/>
      <charset val="134"/>
    </font>
    <font>
      <sz val="11"/>
      <color rgb="FF806000"/>
      <name val="黑体"/>
      <charset val="134"/>
    </font>
    <font>
      <b/>
      <sz val="11"/>
      <color theme="1"/>
      <name val="等线"/>
      <charset val="134"/>
      <scheme val="minor"/>
    </font>
    <font>
      <i/>
      <sz val="11"/>
      <color theme="1"/>
      <name val="黑体"/>
      <charset val="134"/>
    </font>
    <font>
      <sz val="9"/>
      <color theme="1"/>
      <name val="黑体"/>
      <charset val="134"/>
    </font>
    <font>
      <i/>
      <sz val="9"/>
      <color rgb="FFFFFFFF"/>
      <name val="黑体"/>
      <charset val="134"/>
    </font>
    <font>
      <b/>
      <sz val="11"/>
      <name val="黑体"/>
      <charset val="134"/>
    </font>
    <font>
      <b/>
      <sz val="14"/>
      <color theme="7" tint="-0.249977111117893"/>
      <name val="等线"/>
      <charset val="134"/>
      <scheme val="minor"/>
    </font>
    <font>
      <sz val="11"/>
      <color theme="1"/>
      <name val="宋体"/>
      <charset val="134"/>
    </font>
    <font>
      <sz val="12"/>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Arial"/>
      <charset val="134"/>
    </font>
    <font>
      <vertAlign val="subscript"/>
      <sz val="11"/>
      <color theme="1"/>
      <name val="黑体"/>
      <charset val="134"/>
    </font>
    <font>
      <b/>
      <sz val="11"/>
      <color theme="1"/>
      <name val="Arial"/>
      <charset val="134"/>
    </font>
  </fonts>
  <fills count="40">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8"/>
        <bgColor indexed="64"/>
      </patternFill>
    </fill>
    <fill>
      <patternFill patternType="solid">
        <fgColor theme="9" tint="0.399700918607135"/>
        <bgColor indexed="64"/>
      </patternFill>
    </fill>
    <fill>
      <patternFill patternType="solid">
        <fgColor theme="0" tint="-0.0499893185216834"/>
        <bgColor indexed="64"/>
      </patternFill>
    </fill>
    <fill>
      <patternFill patternType="solid">
        <fgColor theme="9" tint="0.399761955626087"/>
        <bgColor indexed="64"/>
      </patternFill>
    </fill>
    <fill>
      <patternFill patternType="solid">
        <fgColor theme="9" tint="0.39967040009765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55">
    <border>
      <left/>
      <right/>
      <top/>
      <bottom/>
      <diagonal/>
    </border>
    <border>
      <left style="thin">
        <color auto="1"/>
      </left>
      <right/>
      <top/>
      <bottom/>
      <diagonal/>
    </border>
    <border>
      <left style="medium">
        <color auto="1"/>
      </left>
      <right/>
      <top style="medium">
        <color auto="1"/>
      </top>
      <bottom/>
      <diagonal/>
    </border>
    <border>
      <left/>
      <right/>
      <top style="medium">
        <color auto="1"/>
      </top>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style="medium">
        <color auto="1"/>
      </bottom>
      <diagonal/>
    </border>
    <border>
      <left style="thin">
        <color rgb="FF000000"/>
      </left>
      <right style="thin">
        <color rgb="FF000000"/>
      </right>
      <top style="medium">
        <color auto="1"/>
      </top>
      <bottom/>
      <diagonal/>
    </border>
    <border>
      <left style="medium">
        <color auto="1"/>
      </left>
      <right style="thin">
        <color rgb="FF000000"/>
      </right>
      <top style="medium">
        <color auto="1"/>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auto="1"/>
      </top>
      <bottom style="thin">
        <color rgb="FF000000"/>
      </bottom>
      <diagonal/>
    </border>
    <border>
      <left style="medium">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auto="1"/>
      </left>
      <right style="thin">
        <color rgb="FF000000"/>
      </right>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medium">
        <color auto="1"/>
      </top>
      <bottom/>
      <diagonal/>
    </border>
    <border>
      <left style="thin">
        <color rgb="FF000000"/>
      </left>
      <right style="thin">
        <color auto="1"/>
      </right>
      <top style="medium">
        <color auto="1"/>
      </top>
      <bottom/>
      <diagonal/>
    </border>
    <border>
      <left style="thin">
        <color rgb="FF000000"/>
      </left>
      <right style="medium">
        <color auto="1"/>
      </right>
      <top style="medium">
        <color auto="1"/>
      </top>
      <bottom style="thin">
        <color rgb="FF000000"/>
      </bottom>
      <diagonal/>
    </border>
    <border>
      <left style="thin">
        <color rgb="FF000000"/>
      </left>
      <right/>
      <top style="medium">
        <color auto="1"/>
      </top>
      <bottom style="thin">
        <color rgb="FF000000"/>
      </bottom>
      <diagonal/>
    </border>
    <border>
      <left style="thin">
        <color rgb="FF000000"/>
      </left>
      <right style="medium">
        <color auto="1"/>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auto="1"/>
      </right>
      <top style="thin">
        <color rgb="FF000000"/>
      </top>
      <bottom style="thin">
        <color rgb="FF000000"/>
      </bottom>
      <diagonal/>
    </border>
    <border>
      <left/>
      <right/>
      <top style="thin">
        <color rgb="FF000000"/>
      </top>
      <bottom style="thin">
        <color rgb="FF000000"/>
      </bottom>
      <diagonal/>
    </border>
    <border>
      <left/>
      <right style="medium">
        <color auto="1"/>
      </right>
      <top/>
      <bottom style="thin">
        <color rgb="FF000000"/>
      </bottom>
      <diagonal/>
    </border>
    <border>
      <left/>
      <right/>
      <top/>
      <bottom style="thin">
        <color rgb="FF000000"/>
      </bottom>
      <diagonal/>
    </border>
    <border>
      <left style="thin">
        <color rgb="FF000000"/>
      </left>
      <right style="medium">
        <color auto="1"/>
      </right>
      <top style="thin">
        <color rgb="FF000000"/>
      </top>
      <bottom style="medium">
        <color auto="1"/>
      </bottom>
      <diagonal/>
    </border>
    <border>
      <left style="thin">
        <color rgb="FF000000"/>
      </left>
      <right/>
      <top style="thin">
        <color rgb="FF000000"/>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rgb="FF000000"/>
      </right>
      <top style="medium">
        <color auto="1"/>
      </top>
      <bottom/>
      <diagonal/>
    </border>
    <border>
      <left style="thin">
        <color auto="1"/>
      </left>
      <right style="thin">
        <color auto="1"/>
      </right>
      <top/>
      <bottom style="thin">
        <color auto="1"/>
      </bottom>
      <diagonal/>
    </border>
    <border>
      <left/>
      <right style="thin">
        <color rgb="FF000000"/>
      </right>
      <top style="medium">
        <color auto="1"/>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auto="1"/>
      </bottom>
      <diagonal/>
    </border>
    <border>
      <left/>
      <right/>
      <top style="double">
        <color auto="1"/>
      </top>
      <bottom style="thin">
        <color auto="1"/>
      </bottom>
      <diagonal/>
    </border>
    <border>
      <left/>
      <right/>
      <top style="thin">
        <color auto="1"/>
      </top>
      <bottom/>
      <diagonal/>
    </border>
    <border>
      <left/>
      <right/>
      <top style="thin">
        <color auto="1"/>
      </top>
      <bottom style="double">
        <color auto="1"/>
      </bottom>
      <diagonal/>
    </border>
    <border>
      <left/>
      <right/>
      <top style="double">
        <color auto="1"/>
      </top>
      <bottom/>
      <diagonal/>
    </border>
    <border>
      <left/>
      <right/>
      <top/>
      <bottom style="thin">
        <color auto="1"/>
      </bottom>
      <diagonal/>
    </border>
    <border>
      <left/>
      <right/>
      <top/>
      <bottom style="thin">
        <color theme="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10" borderId="47"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48" applyNumberFormat="0" applyFill="0" applyAlignment="0" applyProtection="0">
      <alignment vertical="center"/>
    </xf>
    <xf numFmtId="0" fontId="55" fillId="0" borderId="48" applyNumberFormat="0" applyFill="0" applyAlignment="0" applyProtection="0">
      <alignment vertical="center"/>
    </xf>
    <xf numFmtId="0" fontId="56" fillId="0" borderId="49" applyNumberFormat="0" applyFill="0" applyAlignment="0" applyProtection="0">
      <alignment vertical="center"/>
    </xf>
    <xf numFmtId="0" fontId="56" fillId="0" borderId="0" applyNumberFormat="0" applyFill="0" applyBorder="0" applyAlignment="0" applyProtection="0">
      <alignment vertical="center"/>
    </xf>
    <xf numFmtId="0" fontId="57" fillId="11" borderId="50" applyNumberFormat="0" applyAlignment="0" applyProtection="0">
      <alignment vertical="center"/>
    </xf>
    <xf numFmtId="0" fontId="58" fillId="12" borderId="51" applyNumberFormat="0" applyAlignment="0" applyProtection="0">
      <alignment vertical="center"/>
    </xf>
    <xf numFmtId="0" fontId="59" fillId="12" borderId="50" applyNumberFormat="0" applyAlignment="0" applyProtection="0">
      <alignment vertical="center"/>
    </xf>
    <xf numFmtId="0" fontId="60" fillId="13" borderId="52" applyNumberFormat="0" applyAlignment="0" applyProtection="0">
      <alignment vertical="center"/>
    </xf>
    <xf numFmtId="0" fontId="61" fillId="0" borderId="53" applyNumberFormat="0" applyFill="0" applyAlignment="0" applyProtection="0">
      <alignment vertical="center"/>
    </xf>
    <xf numFmtId="0" fontId="62" fillId="0" borderId="54" applyNumberFormat="0" applyFill="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6"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6" fillId="32" borderId="0" applyNumberFormat="0" applyBorder="0" applyAlignment="0" applyProtection="0">
      <alignment vertical="center"/>
    </xf>
    <xf numFmtId="0" fontId="66" fillId="33" borderId="0" applyNumberFormat="0" applyBorder="0" applyAlignment="0" applyProtection="0">
      <alignment vertical="center"/>
    </xf>
    <xf numFmtId="0" fontId="67" fillId="34" borderId="0" applyNumberFormat="0" applyBorder="0" applyAlignment="0" applyProtection="0">
      <alignment vertical="center"/>
    </xf>
    <xf numFmtId="0" fontId="67" fillId="35" borderId="0" applyNumberFormat="0" applyBorder="0" applyAlignment="0" applyProtection="0">
      <alignment vertical="center"/>
    </xf>
    <xf numFmtId="0" fontId="66" fillId="36" borderId="0" applyNumberFormat="0" applyBorder="0" applyAlignment="0" applyProtection="0">
      <alignment vertical="center"/>
    </xf>
    <xf numFmtId="0" fontId="66" fillId="37" borderId="0" applyNumberFormat="0" applyBorder="0" applyAlignment="0" applyProtection="0">
      <alignment vertical="center"/>
    </xf>
    <xf numFmtId="0" fontId="67" fillId="38" borderId="0" applyNumberFormat="0" applyBorder="0" applyAlignment="0" applyProtection="0">
      <alignment vertical="center"/>
    </xf>
    <xf numFmtId="0" fontId="67" fillId="3" borderId="0" applyNumberFormat="0" applyBorder="0" applyAlignment="0" applyProtection="0">
      <alignment vertical="center"/>
    </xf>
    <xf numFmtId="0" fontId="66" fillId="3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2" fillId="0" borderId="0">
      <alignment vertical="center"/>
    </xf>
    <xf numFmtId="0" fontId="0" fillId="0" borderId="0">
      <alignment vertical="center"/>
    </xf>
  </cellStyleXfs>
  <cellXfs count="356">
    <xf numFmtId="0" fontId="0" fillId="0" borderId="0" xfId="0"/>
    <xf numFmtId="0" fontId="0" fillId="2" borderId="0" xfId="0" applyFill="1"/>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10" fillId="0" borderId="12" xfId="0" applyNumberFormat="1" applyFont="1" applyFill="1" applyBorder="1" applyAlignment="1">
      <alignment horizontal="center" vertical="center" wrapText="1"/>
    </xf>
    <xf numFmtId="176" fontId="10" fillId="0" borderId="12"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176" fontId="10" fillId="0" borderId="13" xfId="0" applyNumberFormat="1" applyFont="1" applyFill="1" applyBorder="1" applyAlignment="1">
      <alignment horizontal="center" vertical="center" wrapText="1"/>
    </xf>
    <xf numFmtId="0" fontId="10" fillId="0" borderId="14" xfId="0" applyNumberFormat="1" applyFont="1" applyFill="1" applyBorder="1" applyAlignment="1">
      <alignment horizontal="center" vertical="center" wrapText="1"/>
    </xf>
    <xf numFmtId="49" fontId="10" fillId="0" borderId="13" xfId="0" applyNumberFormat="1" applyFont="1" applyFill="1" applyBorder="1" applyAlignment="1">
      <alignment horizontal="center" vertical="center" wrapText="1"/>
    </xf>
    <xf numFmtId="0" fontId="10" fillId="0" borderId="15" xfId="0" applyNumberFormat="1" applyFont="1" applyFill="1" applyBorder="1" applyAlignment="1">
      <alignment horizontal="center" vertical="center" wrapText="1"/>
    </xf>
    <xf numFmtId="0" fontId="10" fillId="0" borderId="16" xfId="0" applyNumberFormat="1" applyFont="1" applyFill="1" applyBorder="1" applyAlignment="1">
      <alignment horizontal="center" vertical="center" wrapText="1"/>
    </xf>
    <xf numFmtId="176" fontId="10" fillId="0" borderId="16" xfId="0" applyNumberFormat="1" applyFont="1" applyFill="1" applyBorder="1" applyAlignment="1">
      <alignment horizontal="center" vertical="center" wrapText="1"/>
    </xf>
    <xf numFmtId="49" fontId="10" fillId="0" borderId="16" xfId="0" applyNumberFormat="1" applyFont="1" applyFill="1" applyBorder="1" applyAlignment="1">
      <alignment horizontal="center" vertical="center" wrapText="1"/>
    </xf>
    <xf numFmtId="0" fontId="0" fillId="2" borderId="0" xfId="0" applyFill="1" applyAlignment="1">
      <alignment horizontal="right" vertical="top"/>
    </xf>
    <xf numFmtId="0" fontId="8" fillId="0" borderId="17" xfId="0" applyNumberFormat="1" applyFont="1" applyFill="1" applyBorder="1" applyAlignment="1">
      <alignment horizontal="center" vertical="center" wrapText="1"/>
    </xf>
    <xf numFmtId="0" fontId="8" fillId="0" borderId="18" xfId="0" applyNumberFormat="1" applyFont="1" applyFill="1" applyBorder="1" applyAlignment="1">
      <alignment horizontal="center" vertical="center" wrapText="1"/>
    </xf>
    <xf numFmtId="176" fontId="9" fillId="0" borderId="9" xfId="0" applyNumberFormat="1" applyFont="1" applyFill="1" applyBorder="1" applyAlignment="1">
      <alignment horizontal="center" vertical="center" wrapText="1"/>
    </xf>
    <xf numFmtId="49" fontId="10" fillId="0" borderId="19"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49" fontId="10" fillId="0" borderId="21" xfId="0" applyNumberFormat="1" applyFont="1" applyFill="1" applyBorder="1" applyAlignment="1">
      <alignment horizontal="center" vertical="center" wrapText="1"/>
    </xf>
    <xf numFmtId="49" fontId="9" fillId="0" borderId="22" xfId="0" applyNumberFormat="1" applyFont="1" applyFill="1" applyBorder="1" applyAlignment="1">
      <alignment horizontal="center" vertical="center" wrapText="1"/>
    </xf>
    <xf numFmtId="49" fontId="9" fillId="0" borderId="21"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22" xfId="0" applyNumberFormat="1" applyFont="1" applyFill="1" applyBorder="1" applyAlignment="1">
      <alignment horizontal="center" vertical="center" wrapText="1"/>
    </xf>
    <xf numFmtId="177" fontId="9" fillId="0" borderId="22" xfId="0" applyNumberFormat="1" applyFont="1" applyFill="1" applyBorder="1" applyAlignment="1">
      <alignment horizontal="center" vertical="center" wrapText="1"/>
    </xf>
    <xf numFmtId="49" fontId="10" fillId="0" borderId="22" xfId="0" applyNumberFormat="1" applyFont="1" applyFill="1" applyBorder="1" applyAlignment="1">
      <alignment horizontal="center" vertical="center" wrapText="1"/>
    </xf>
    <xf numFmtId="49" fontId="10" fillId="0" borderId="23" xfId="0" applyNumberFormat="1" applyFont="1" applyFill="1" applyBorder="1" applyAlignment="1">
      <alignment horizontal="center" vertical="center" wrapText="1"/>
    </xf>
    <xf numFmtId="49" fontId="10" fillId="0" borderId="24" xfId="0" applyNumberFormat="1" applyFont="1" applyFill="1" applyBorder="1" applyAlignment="1">
      <alignment horizontal="center" vertical="center" wrapText="1"/>
    </xf>
    <xf numFmtId="49" fontId="10" fillId="0" borderId="25" xfId="0" applyNumberFormat="1" applyFont="1" applyFill="1" applyBorder="1" applyAlignment="1">
      <alignment horizontal="center" vertical="center" wrapText="1"/>
    </xf>
    <xf numFmtId="49" fontId="10" fillId="0" borderId="26" xfId="0" applyNumberFormat="1" applyFont="1" applyFill="1" applyBorder="1" applyAlignment="1">
      <alignment horizontal="center" vertical="center" wrapText="1"/>
    </xf>
    <xf numFmtId="176" fontId="9" fillId="0" borderId="16" xfId="0" applyNumberFormat="1" applyFont="1" applyFill="1" applyBorder="1" applyAlignment="1">
      <alignment horizontal="center" vertical="center" wrapText="1"/>
    </xf>
    <xf numFmtId="49" fontId="10" fillId="0" borderId="27"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0" fontId="8" fillId="0" borderId="29" xfId="0" applyNumberFormat="1" applyFont="1" applyFill="1" applyBorder="1" applyAlignment="1">
      <alignment horizontal="center" vertical="center" wrapText="1"/>
    </xf>
    <xf numFmtId="0" fontId="8" fillId="0" borderId="30" xfId="0" applyNumberFormat="1" applyFont="1" applyFill="1" applyBorder="1" applyAlignment="1">
      <alignment horizontal="center" vertical="center" wrapText="1"/>
    </xf>
    <xf numFmtId="0" fontId="8" fillId="0" borderId="31" xfId="0" applyNumberFormat="1" applyFont="1" applyFill="1" applyBorder="1" applyAlignment="1">
      <alignment horizontal="center" vertical="center" wrapText="1"/>
    </xf>
    <xf numFmtId="49" fontId="9" fillId="0" borderId="32" xfId="0" applyNumberFormat="1" applyFont="1" applyFill="1" applyBorder="1" applyAlignment="1" applyProtection="1">
      <alignment horizontal="center" vertical="center" wrapText="1"/>
      <protection locked="0"/>
    </xf>
    <xf numFmtId="49" fontId="9" fillId="0" borderId="33" xfId="0" applyNumberFormat="1" applyFont="1" applyFill="1" applyBorder="1" applyAlignment="1">
      <alignment horizontal="left" vertical="center" wrapText="1"/>
    </xf>
    <xf numFmtId="49" fontId="9" fillId="0" borderId="9" xfId="0" applyNumberFormat="1" applyFont="1" applyFill="1" applyBorder="1" applyAlignment="1">
      <alignment horizontal="left" vertical="center" wrapText="1"/>
    </xf>
    <xf numFmtId="49" fontId="9" fillId="0" borderId="19" xfId="0" applyNumberFormat="1" applyFont="1" applyFill="1" applyBorder="1" applyAlignment="1">
      <alignment horizontal="center" vertical="center" wrapText="1"/>
    </xf>
    <xf numFmtId="49" fontId="9" fillId="0" borderId="34" xfId="0" applyNumberFormat="1" applyFont="1" applyFill="1" applyBorder="1" applyAlignment="1" applyProtection="1">
      <alignment horizontal="center" vertical="center" wrapText="1"/>
      <protection locked="0"/>
    </xf>
    <xf numFmtId="49" fontId="9" fillId="0" borderId="12" xfId="0" applyNumberFormat="1" applyFont="1" applyFill="1" applyBorder="1" applyAlignment="1">
      <alignment horizontal="left" vertical="center" wrapText="1"/>
    </xf>
    <xf numFmtId="49" fontId="9" fillId="0" borderId="11" xfId="0" applyNumberFormat="1" applyFont="1" applyFill="1" applyBorder="1" applyAlignment="1">
      <alignment horizontal="left" vertical="center" wrapText="1"/>
    </xf>
    <xf numFmtId="49" fontId="9" fillId="0" borderId="34" xfId="0" applyNumberFormat="1" applyFont="1" applyFill="1" applyBorder="1" applyAlignment="1">
      <alignment horizontal="left" vertical="center" wrapText="1"/>
    </xf>
    <xf numFmtId="0" fontId="9" fillId="0" borderId="34" xfId="0" applyNumberFormat="1" applyFont="1" applyFill="1" applyBorder="1" applyAlignment="1">
      <alignment horizontal="left" vertical="center" wrapText="1"/>
    </xf>
    <xf numFmtId="0" fontId="9" fillId="0" borderId="12" xfId="0" applyNumberFormat="1" applyFont="1" applyFill="1" applyBorder="1" applyAlignment="1">
      <alignment horizontal="left" vertical="center" wrapText="1"/>
    </xf>
    <xf numFmtId="0" fontId="9" fillId="0" borderId="11" xfId="0" applyNumberFormat="1" applyFont="1" applyFill="1" applyBorder="1" applyAlignment="1">
      <alignment horizontal="left" vertical="center" wrapText="1"/>
    </xf>
    <xf numFmtId="49" fontId="9" fillId="0" borderId="13" xfId="0" applyNumberFormat="1" applyFont="1" applyFill="1" applyBorder="1" applyAlignment="1">
      <alignment horizontal="left" vertical="center" wrapText="1"/>
    </xf>
    <xf numFmtId="49" fontId="9" fillId="0" borderId="35" xfId="0" applyNumberFormat="1" applyFont="1" applyFill="1" applyBorder="1" applyAlignment="1" applyProtection="1">
      <alignment horizontal="center" vertical="center" wrapText="1"/>
      <protection locked="0"/>
    </xf>
    <xf numFmtId="49" fontId="9" fillId="0" borderId="36" xfId="0" applyNumberFormat="1" applyFont="1" applyFill="1" applyBorder="1" applyAlignment="1">
      <alignment horizontal="left" vertical="center" wrapText="1"/>
    </xf>
    <xf numFmtId="49" fontId="9" fillId="0" borderId="16" xfId="0" applyNumberFormat="1" applyFont="1" applyFill="1" applyBorder="1" applyAlignment="1">
      <alignment horizontal="left" vertical="center" wrapText="1"/>
    </xf>
    <xf numFmtId="0" fontId="1" fillId="0" borderId="0" xfId="0" applyNumberFormat="1" applyFont="1" applyFill="1" applyAlignment="1"/>
    <xf numFmtId="0" fontId="2" fillId="0" borderId="3" xfId="0" applyNumberFormat="1" applyFont="1" applyFill="1" applyBorder="1" applyAlignment="1"/>
    <xf numFmtId="0" fontId="3" fillId="0" borderId="0" xfId="0" applyNumberFormat="1" applyFont="1" applyFill="1" applyAlignment="1"/>
    <xf numFmtId="0" fontId="2" fillId="0" borderId="0" xfId="0" applyNumberFormat="1" applyFont="1" applyFill="1" applyAlignment="1"/>
    <xf numFmtId="0" fontId="11" fillId="2" borderId="1" xfId="0" applyFont="1" applyFill="1" applyBorder="1" applyAlignment="1">
      <alignment horizontal="left" vertical="center"/>
    </xf>
    <xf numFmtId="0" fontId="11" fillId="2" borderId="0" xfId="0" applyFont="1" applyFill="1" applyBorder="1" applyAlignment="1">
      <alignment horizontal="left" vertical="center"/>
    </xf>
    <xf numFmtId="0" fontId="1" fillId="3" borderId="34" xfId="53" applyFont="1" applyFill="1" applyBorder="1" applyAlignment="1">
      <alignment horizontal="center" vertical="center"/>
    </xf>
    <xf numFmtId="0" fontId="12" fillId="3" borderId="34" xfId="53" applyFont="1" applyFill="1" applyBorder="1" applyAlignment="1">
      <alignment horizontal="center" vertical="center" wrapText="1"/>
    </xf>
    <xf numFmtId="0" fontId="0" fillId="2" borderId="34" xfId="53" applyFont="1" applyFill="1" applyBorder="1" applyAlignment="1">
      <alignment horizontal="center" vertical="center"/>
    </xf>
    <xf numFmtId="0" fontId="0" fillId="2" borderId="34" xfId="53" applyFont="1" applyFill="1" applyBorder="1" applyAlignment="1">
      <alignment horizontal="left" vertical="center"/>
    </xf>
    <xf numFmtId="0" fontId="0" fillId="2" borderId="34" xfId="53" applyFont="1" applyFill="1" applyBorder="1" applyAlignment="1">
      <alignment horizontal="right" vertical="center"/>
    </xf>
    <xf numFmtId="14" fontId="0" fillId="2" borderId="34" xfId="53" applyNumberFormat="1" applyFont="1" applyFill="1" applyBorder="1" applyAlignment="1">
      <alignment horizontal="right" vertical="center" wrapText="1"/>
    </xf>
    <xf numFmtId="0" fontId="13" fillId="2" borderId="34" xfId="53" applyFont="1" applyFill="1" applyBorder="1" applyAlignment="1">
      <alignment horizontal="right"/>
    </xf>
    <xf numFmtId="0" fontId="0" fillId="2" borderId="34" xfId="57" applyFont="1" applyFill="1" applyBorder="1" applyAlignment="1">
      <alignment horizontal="left" vertical="center"/>
    </xf>
    <xf numFmtId="0" fontId="0" fillId="2" borderId="34" xfId="54" applyFont="1" applyFill="1" applyBorder="1" applyAlignment="1">
      <alignment horizontal="left" vertical="center"/>
    </xf>
    <xf numFmtId="0" fontId="0" fillId="2" borderId="34" xfId="53" applyFont="1" applyFill="1" applyBorder="1" applyAlignment="1">
      <alignment vertical="center"/>
    </xf>
    <xf numFmtId="0" fontId="0" fillId="0" borderId="34" xfId="53" applyFont="1" applyFill="1" applyBorder="1" applyAlignment="1">
      <alignment horizontal="center" vertical="center"/>
    </xf>
    <xf numFmtId="0" fontId="0" fillId="0" borderId="34" xfId="53" applyFont="1" applyFill="1" applyBorder="1" applyAlignment="1">
      <alignment horizontal="left" vertical="center"/>
    </xf>
    <xf numFmtId="0" fontId="0" fillId="0" borderId="34" xfId="53" applyFont="1" applyFill="1" applyBorder="1" applyAlignment="1">
      <alignment horizontal="right" vertical="center"/>
    </xf>
    <xf numFmtId="14" fontId="0" fillId="0" borderId="34" xfId="53" applyNumberFormat="1" applyFont="1" applyFill="1" applyBorder="1" applyAlignment="1">
      <alignment horizontal="right" vertical="center" wrapText="1"/>
    </xf>
    <xf numFmtId="0" fontId="13" fillId="0" borderId="34" xfId="53" applyFont="1" applyFill="1" applyBorder="1" applyAlignment="1">
      <alignment horizontal="right"/>
    </xf>
    <xf numFmtId="0" fontId="0" fillId="2" borderId="34" xfId="53" applyFont="1" applyFill="1" applyBorder="1" applyAlignment="1">
      <alignment horizontal="left" vertical="center" wrapText="1"/>
    </xf>
    <xf numFmtId="0" fontId="14" fillId="2" borderId="34" xfId="53" applyFont="1" applyFill="1" applyBorder="1" applyAlignment="1">
      <alignment horizontal="right"/>
    </xf>
    <xf numFmtId="0" fontId="0" fillId="2" borderId="34" xfId="52" applyFont="1" applyFill="1" applyBorder="1" applyAlignment="1">
      <alignment horizontal="right" vertical="center"/>
    </xf>
    <xf numFmtId="0" fontId="0" fillId="2" borderId="34" xfId="56" applyFont="1" applyFill="1" applyBorder="1" applyAlignment="1">
      <alignment horizontal="left" vertical="center"/>
    </xf>
    <xf numFmtId="0" fontId="0" fillId="2" borderId="34" xfId="53" applyFont="1" applyFill="1" applyBorder="1" applyAlignment="1">
      <alignment horizontal="right"/>
    </xf>
    <xf numFmtId="0" fontId="0" fillId="2" borderId="34" xfId="53" applyFont="1" applyFill="1" applyBorder="1" applyAlignment="1">
      <alignment horizontal="right" vertical="center" wrapText="1"/>
    </xf>
    <xf numFmtId="14" fontId="0" fillId="2" borderId="34" xfId="53" applyNumberFormat="1" applyFont="1" applyFill="1" applyBorder="1" applyAlignment="1">
      <alignment horizontal="right" vertical="center"/>
    </xf>
    <xf numFmtId="14" fontId="0" fillId="0" borderId="0" xfId="0" applyNumberFormat="1"/>
    <xf numFmtId="0" fontId="15" fillId="2" borderId="34" xfId="53" applyFont="1" applyFill="1" applyBorder="1" applyAlignment="1">
      <alignment horizontal="right" vertical="center"/>
    </xf>
    <xf numFmtId="0" fontId="15" fillId="2" borderId="34" xfId="53" applyFont="1" applyFill="1" applyBorder="1" applyAlignment="1">
      <alignment horizontal="right"/>
    </xf>
    <xf numFmtId="0" fontId="0" fillId="2" borderId="0" xfId="0" applyFont="1" applyFill="1"/>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16" fillId="2" borderId="0" xfId="0" applyFont="1" applyFill="1" applyBorder="1" applyAlignment="1">
      <alignment horizontal="center"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0" fontId="1" fillId="3" borderId="34" xfId="0" applyFont="1" applyFill="1" applyBorder="1" applyAlignment="1">
      <alignment horizontal="center" vertical="center"/>
    </xf>
    <xf numFmtId="0" fontId="12" fillId="3" borderId="34"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0" borderId="34" xfId="0" applyFont="1" applyFill="1" applyBorder="1" applyAlignment="1">
      <alignment horizontal="left" vertical="center" wrapText="1"/>
    </xf>
    <xf numFmtId="0" fontId="13" fillId="2" borderId="34" xfId="0" applyFont="1" applyFill="1" applyBorder="1" applyAlignment="1">
      <alignment horizontal="right" vertical="center" wrapText="1"/>
    </xf>
    <xf numFmtId="14" fontId="13" fillId="2" borderId="34" xfId="0" applyNumberFormat="1" applyFont="1" applyFill="1" applyBorder="1" applyAlignment="1">
      <alignment horizontal="right" vertical="center" wrapText="1"/>
    </xf>
    <xf numFmtId="14" fontId="1" fillId="2" borderId="34" xfId="0" applyNumberFormat="1" applyFont="1" applyFill="1" applyBorder="1" applyAlignment="1">
      <alignment horizontal="right" vertical="center"/>
    </xf>
    <xf numFmtId="0" fontId="13" fillId="0" borderId="34" xfId="0" applyFont="1" applyFill="1" applyBorder="1" applyAlignment="1">
      <alignment vertical="center" wrapText="1"/>
    </xf>
    <xf numFmtId="14" fontId="13" fillId="0" borderId="34" xfId="0" applyNumberFormat="1" applyFont="1" applyFill="1" applyBorder="1" applyAlignment="1">
      <alignment horizontal="right" vertical="center" wrapText="1"/>
    </xf>
    <xf numFmtId="14" fontId="0" fillId="2" borderId="34" xfId="0" applyNumberFormat="1" applyFont="1" applyFill="1" applyBorder="1" applyAlignment="1">
      <alignment horizontal="right" vertical="center"/>
    </xf>
    <xf numFmtId="0" fontId="0" fillId="2" borderId="0" xfId="0" applyFont="1" applyFill="1" applyAlignment="1">
      <alignment horizontal="center"/>
    </xf>
    <xf numFmtId="0" fontId="15" fillId="2" borderId="34" xfId="0" applyFont="1" applyFill="1" applyBorder="1" applyAlignment="1">
      <alignment horizontal="center" vertical="center" wrapText="1"/>
    </xf>
    <xf numFmtId="0" fontId="0" fillId="2" borderId="34" xfId="0" applyFont="1" applyFill="1" applyBorder="1" applyAlignment="1">
      <alignment horizontal="right" vertical="center"/>
    </xf>
    <xf numFmtId="0" fontId="13" fillId="4" borderId="34" xfId="0" applyFont="1" applyFill="1" applyBorder="1" applyAlignment="1">
      <alignment horizontal="left"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14" fontId="15" fillId="2" borderId="34" xfId="0" applyNumberFormat="1" applyFont="1" applyFill="1" applyBorder="1" applyAlignment="1">
      <alignment horizontal="right" vertical="center" wrapText="1"/>
    </xf>
    <xf numFmtId="0" fontId="0" fillId="4" borderId="34" xfId="0" applyFont="1" applyFill="1" applyBorder="1" applyAlignment="1"/>
    <xf numFmtId="0" fontId="0" fillId="2" borderId="34" xfId="0" applyFont="1" applyFill="1" applyBorder="1" applyAlignment="1">
      <alignment horizontal="center"/>
    </xf>
    <xf numFmtId="0" fontId="15" fillId="2" borderId="34" xfId="0" applyFont="1" applyFill="1" applyBorder="1" applyAlignment="1">
      <alignment horizontal="center"/>
    </xf>
    <xf numFmtId="0" fontId="0" fillId="2" borderId="37" xfId="0" applyFont="1" applyFill="1" applyBorder="1" applyAlignment="1">
      <alignment horizontal="center"/>
    </xf>
    <xf numFmtId="0" fontId="0" fillId="2" borderId="38" xfId="0" applyFont="1" applyFill="1" applyBorder="1" applyAlignment="1">
      <alignment horizontal="center"/>
    </xf>
    <xf numFmtId="0" fontId="0" fillId="2" borderId="39" xfId="0" applyFont="1" applyFill="1" applyBorder="1" applyAlignment="1">
      <alignment horizontal="center"/>
    </xf>
    <xf numFmtId="0" fontId="15" fillId="2" borderId="34" xfId="0" applyFont="1" applyFill="1" applyBorder="1" applyAlignment="1">
      <alignment horizontal="right"/>
    </xf>
    <xf numFmtId="0" fontId="13" fillId="4" borderId="34" xfId="0" applyFont="1" applyFill="1" applyBorder="1" applyAlignment="1">
      <alignment horizontal="left" vertical="center"/>
    </xf>
    <xf numFmtId="0" fontId="0" fillId="2" borderId="34" xfId="0" applyFont="1" applyFill="1" applyBorder="1" applyAlignment="1">
      <alignment horizontal="right"/>
    </xf>
    <xf numFmtId="14" fontId="0" fillId="2" borderId="34" xfId="0" applyNumberFormat="1" applyFont="1" applyFill="1" applyBorder="1" applyAlignment="1">
      <alignment horizontal="right"/>
    </xf>
    <xf numFmtId="14" fontId="0" fillId="2" borderId="34" xfId="0" applyNumberFormat="1" applyFont="1" applyFill="1" applyBorder="1" applyAlignment="1"/>
    <xf numFmtId="0" fontId="17" fillId="2" borderId="0" xfId="0" applyFont="1" applyFill="1"/>
    <xf numFmtId="0" fontId="18" fillId="2" borderId="0" xfId="0" applyFont="1" applyFill="1" applyAlignment="1">
      <alignment horizontal="center"/>
    </xf>
    <xf numFmtId="0" fontId="18" fillId="2" borderId="0" xfId="0" applyFont="1" applyFill="1"/>
    <xf numFmtId="0" fontId="19" fillId="2" borderId="0" xfId="0" applyFont="1" applyFill="1" applyAlignment="1">
      <alignment horizontal="center" vertical="center"/>
    </xf>
    <xf numFmtId="0" fontId="20" fillId="2" borderId="40" xfId="0" applyFont="1" applyFill="1" applyBorder="1" applyAlignment="1">
      <alignment horizontal="left" vertical="center"/>
    </xf>
    <xf numFmtId="0" fontId="21" fillId="2" borderId="0" xfId="0" applyFont="1" applyFill="1" applyBorder="1" applyAlignment="1">
      <alignment vertical="center"/>
    </xf>
    <xf numFmtId="0" fontId="22" fillId="5" borderId="41" xfId="0" applyFont="1" applyFill="1" applyBorder="1" applyAlignment="1">
      <alignment horizontal="left" vertical="center" wrapText="1"/>
    </xf>
    <xf numFmtId="0" fontId="22" fillId="5" borderId="41" xfId="0" applyFont="1" applyFill="1" applyBorder="1" applyAlignment="1">
      <alignment horizontal="right" vertical="center" wrapText="1"/>
    </xf>
    <xf numFmtId="0" fontId="23" fillId="6" borderId="42" xfId="0" applyFont="1" applyFill="1" applyBorder="1" applyAlignment="1">
      <alignment horizontal="left" vertical="center"/>
    </xf>
    <xf numFmtId="0" fontId="18" fillId="2" borderId="38" xfId="0" applyFont="1" applyFill="1" applyBorder="1" applyAlignment="1">
      <alignment horizontal="left" vertical="center" wrapText="1"/>
    </xf>
    <xf numFmtId="178" fontId="18" fillId="2" borderId="38" xfId="1" applyNumberFormat="1" applyFont="1" applyFill="1" applyBorder="1" applyAlignment="1">
      <alignment horizontal="right" vertical="center" wrapText="1"/>
    </xf>
    <xf numFmtId="0" fontId="23" fillId="2" borderId="42" xfId="0" applyFont="1" applyFill="1" applyBorder="1" applyAlignment="1">
      <alignment horizontal="left" vertical="center"/>
    </xf>
    <xf numFmtId="0" fontId="18" fillId="2" borderId="38" xfId="0" applyFont="1" applyFill="1" applyBorder="1" applyAlignment="1">
      <alignment horizontal="right" vertical="center" wrapText="1"/>
    </xf>
    <xf numFmtId="179" fontId="18" fillId="2" borderId="0" xfId="3" applyNumberFormat="1" applyFont="1" applyFill="1" applyAlignment="1"/>
    <xf numFmtId="0" fontId="18" fillId="2" borderId="43" xfId="0" applyFont="1" applyFill="1" applyBorder="1" applyAlignment="1">
      <alignment horizontal="left" vertical="center" wrapText="1"/>
    </xf>
    <xf numFmtId="178" fontId="18" fillId="2" borderId="43" xfId="1" applyNumberFormat="1" applyFont="1" applyFill="1" applyBorder="1" applyAlignment="1">
      <alignment horizontal="right" vertical="center" wrapText="1"/>
    </xf>
    <xf numFmtId="0" fontId="20" fillId="2" borderId="0" xfId="0" applyFont="1" applyFill="1" applyBorder="1" applyAlignment="1">
      <alignment horizontal="left" vertical="center"/>
    </xf>
    <xf numFmtId="9" fontId="18" fillId="2" borderId="43" xfId="0" applyNumberFormat="1" applyFont="1" applyFill="1" applyBorder="1" applyAlignment="1">
      <alignment horizontal="right" vertical="center" wrapText="1"/>
    </xf>
    <xf numFmtId="179" fontId="18" fillId="2" borderId="43" xfId="3" applyNumberFormat="1" applyFont="1" applyFill="1" applyBorder="1" applyAlignment="1">
      <alignment horizontal="right" vertical="center" wrapText="1"/>
    </xf>
    <xf numFmtId="0" fontId="24" fillId="2" borderId="0" xfId="0" applyFont="1" applyFill="1" applyAlignment="1">
      <alignment horizontal="center" vertical="center"/>
    </xf>
    <xf numFmtId="0" fontId="25" fillId="2" borderId="0" xfId="0" applyFont="1" applyFill="1" applyBorder="1" applyAlignment="1">
      <alignment vertical="center"/>
    </xf>
    <xf numFmtId="0" fontId="23" fillId="6" borderId="38" xfId="0" applyFont="1" applyFill="1" applyBorder="1" applyAlignment="1">
      <alignment horizontal="left" vertical="center"/>
    </xf>
    <xf numFmtId="9" fontId="18" fillId="2" borderId="38" xfId="0" applyNumberFormat="1" applyFont="1" applyFill="1" applyBorder="1" applyAlignment="1">
      <alignment horizontal="right" vertical="center" wrapText="1"/>
    </xf>
    <xf numFmtId="10" fontId="18" fillId="2" borderId="38" xfId="0" applyNumberFormat="1" applyFont="1" applyFill="1" applyBorder="1" applyAlignment="1">
      <alignment horizontal="right" vertical="center" wrapText="1"/>
    </xf>
    <xf numFmtId="0" fontId="18" fillId="0" borderId="38" xfId="0" applyFont="1" applyFill="1" applyBorder="1" applyAlignment="1">
      <alignment horizontal="right" vertical="center" wrapText="1"/>
    </xf>
    <xf numFmtId="0" fontId="18" fillId="0" borderId="43" xfId="0" applyFont="1" applyFill="1" applyBorder="1" applyAlignment="1">
      <alignment horizontal="right" vertical="center" wrapText="1"/>
    </xf>
    <xf numFmtId="0" fontId="18" fillId="2" borderId="43" xfId="0" applyFont="1" applyFill="1" applyBorder="1" applyAlignment="1">
      <alignment horizontal="right" vertical="center" wrapText="1"/>
    </xf>
    <xf numFmtId="0" fontId="26" fillId="2" borderId="0" xfId="0" applyFont="1" applyFill="1"/>
    <xf numFmtId="0" fontId="0" fillId="0" borderId="0" xfId="0" applyFont="1" applyFill="1" applyAlignment="1">
      <alignment vertical="center"/>
    </xf>
    <xf numFmtId="0" fontId="27" fillId="2" borderId="0" xfId="0" applyFont="1" applyFill="1" applyAlignment="1">
      <alignment horizontal="center" vertical="center"/>
    </xf>
    <xf numFmtId="0" fontId="18" fillId="0" borderId="38" xfId="0" applyFont="1" applyFill="1" applyBorder="1" applyAlignment="1">
      <alignment horizontal="left" vertical="center" wrapText="1"/>
    </xf>
    <xf numFmtId="178" fontId="28" fillId="2" borderId="38" xfId="1" applyNumberFormat="1" applyFont="1" applyFill="1" applyBorder="1" applyAlignment="1">
      <alignment horizontal="right" vertical="center" wrapText="1"/>
    </xf>
    <xf numFmtId="178" fontId="18" fillId="0" borderId="38" xfId="1" applyNumberFormat="1" applyFont="1" applyFill="1" applyBorder="1" applyAlignment="1">
      <alignment horizontal="right" vertical="center" wrapText="1"/>
    </xf>
    <xf numFmtId="180" fontId="18" fillId="2" borderId="0" xfId="0" applyNumberFormat="1" applyFont="1" applyFill="1"/>
    <xf numFmtId="2" fontId="18" fillId="2" borderId="38" xfId="0" applyNumberFormat="1" applyFont="1" applyFill="1" applyBorder="1" applyAlignment="1">
      <alignment horizontal="right" vertical="center" wrapText="1"/>
    </xf>
    <xf numFmtId="0" fontId="29" fillId="2" borderId="43" xfId="0" applyFont="1" applyFill="1" applyBorder="1" applyAlignment="1">
      <alignment horizontal="left" vertical="center"/>
    </xf>
    <xf numFmtId="181" fontId="29" fillId="2" borderId="43" xfId="0" applyNumberFormat="1" applyFont="1" applyFill="1" applyBorder="1" applyAlignment="1">
      <alignment horizontal="right" vertical="center" wrapText="1"/>
    </xf>
    <xf numFmtId="0" fontId="29" fillId="2" borderId="43" xfId="0" applyFont="1" applyFill="1" applyBorder="1" applyAlignment="1">
      <alignment horizontal="right" vertical="center" wrapText="1"/>
    </xf>
    <xf numFmtId="0" fontId="26" fillId="2" borderId="0" xfId="0" applyFont="1" applyFill="1" applyBorder="1" applyAlignment="1">
      <alignment horizontal="left" vertical="center" wrapText="1"/>
    </xf>
    <xf numFmtId="0" fontId="29" fillId="2" borderId="0" xfId="0" applyFont="1" applyFill="1" applyBorder="1" applyAlignment="1">
      <alignment horizontal="left" vertical="center" wrapText="1"/>
    </xf>
    <xf numFmtId="182" fontId="29" fillId="2" borderId="0" xfId="1" applyNumberFormat="1" applyFont="1" applyFill="1" applyBorder="1" applyAlignment="1">
      <alignment horizontal="right" vertical="center" wrapText="1"/>
    </xf>
    <xf numFmtId="0" fontId="30" fillId="2" borderId="0" xfId="0" applyFont="1" applyFill="1"/>
    <xf numFmtId="0" fontId="31" fillId="2" borderId="0" xfId="0" applyFont="1" applyFill="1"/>
    <xf numFmtId="0" fontId="26" fillId="2" borderId="38" xfId="0" applyFont="1" applyFill="1" applyBorder="1" applyAlignment="1">
      <alignment horizontal="left" vertical="center" wrapText="1"/>
    </xf>
    <xf numFmtId="0" fontId="29" fillId="2" borderId="38" xfId="0" applyFont="1" applyFill="1" applyBorder="1" applyAlignment="1">
      <alignment horizontal="left" vertical="center" wrapText="1"/>
    </xf>
    <xf numFmtId="178" fontId="29" fillId="2" borderId="38" xfId="1" applyNumberFormat="1" applyFont="1" applyFill="1" applyBorder="1" applyAlignment="1">
      <alignment horizontal="right" vertical="center" wrapText="1"/>
    </xf>
    <xf numFmtId="43" fontId="29" fillId="2" borderId="38" xfId="1" applyFont="1" applyFill="1" applyBorder="1" applyAlignment="1">
      <alignment horizontal="right" vertical="center" wrapText="1"/>
    </xf>
    <xf numFmtId="0" fontId="18" fillId="2" borderId="38" xfId="0" applyFont="1" applyFill="1" applyBorder="1" applyAlignment="1">
      <alignment vertical="center" wrapText="1"/>
    </xf>
    <xf numFmtId="43" fontId="18" fillId="2" borderId="38" xfId="1" applyFont="1" applyFill="1" applyBorder="1" applyAlignment="1">
      <alignment horizontal="right" vertical="center" wrapText="1"/>
    </xf>
    <xf numFmtId="0" fontId="32" fillId="2" borderId="43" xfId="0" applyFont="1" applyFill="1" applyBorder="1" applyAlignment="1">
      <alignment horizontal="left" vertical="center"/>
    </xf>
    <xf numFmtId="181" fontId="32" fillId="2" borderId="43" xfId="0" applyNumberFormat="1" applyFont="1" applyFill="1" applyBorder="1" applyAlignment="1">
      <alignment horizontal="right" vertical="center" wrapText="1"/>
    </xf>
    <xf numFmtId="0" fontId="32" fillId="2" borderId="43" xfId="0" applyFont="1" applyFill="1" applyBorder="1" applyAlignment="1">
      <alignment horizontal="right" vertical="center" wrapText="1"/>
    </xf>
    <xf numFmtId="0" fontId="33" fillId="2" borderId="0" xfId="0" applyFont="1" applyFill="1" applyAlignment="1">
      <alignment horizontal="left" vertical="center" wrapText="1"/>
    </xf>
    <xf numFmtId="0" fontId="18" fillId="2" borderId="0" xfId="0" applyFont="1" applyFill="1" applyAlignment="1">
      <alignment horizontal="left" vertical="center"/>
    </xf>
    <xf numFmtId="0" fontId="18" fillId="2" borderId="0" xfId="0" applyFont="1" applyFill="1" applyAlignment="1">
      <alignment horizontal="left"/>
    </xf>
    <xf numFmtId="0" fontId="20" fillId="2" borderId="0" xfId="0" applyFont="1" applyFill="1" applyBorder="1" applyAlignment="1">
      <alignment vertical="center"/>
    </xf>
    <xf numFmtId="0" fontId="22" fillId="7" borderId="41" xfId="0" applyFont="1" applyFill="1" applyBorder="1" applyAlignment="1">
      <alignment horizontal="left" vertical="center" wrapText="1"/>
    </xf>
    <xf numFmtId="0" fontId="22" fillId="7" borderId="41" xfId="0" applyFont="1" applyFill="1" applyBorder="1" applyAlignment="1">
      <alignment horizontal="center" vertical="center" wrapText="1"/>
    </xf>
    <xf numFmtId="0" fontId="23" fillId="6" borderId="38" xfId="0" applyFont="1" applyFill="1" applyBorder="1" applyAlignment="1">
      <alignment vertical="center"/>
    </xf>
    <xf numFmtId="0" fontId="18" fillId="2" borderId="38" xfId="0" applyFont="1" applyFill="1" applyBorder="1" applyAlignment="1"/>
    <xf numFmtId="0" fontId="32" fillId="2" borderId="38" xfId="0" applyFont="1" applyFill="1" applyBorder="1" applyAlignment="1">
      <alignment horizontal="left" vertical="center" wrapText="1"/>
    </xf>
    <xf numFmtId="183" fontId="32" fillId="0" borderId="38" xfId="0" applyNumberFormat="1" applyFont="1" applyFill="1" applyBorder="1" applyAlignment="1">
      <alignment horizontal="right" vertical="center" wrapText="1"/>
    </xf>
    <xf numFmtId="182" fontId="32" fillId="2" borderId="38" xfId="1" applyNumberFormat="1" applyFont="1" applyFill="1" applyBorder="1" applyAlignment="1">
      <alignment horizontal="right" vertical="center" wrapText="1"/>
    </xf>
    <xf numFmtId="182" fontId="32" fillId="0" borderId="38" xfId="0" applyNumberFormat="1" applyFont="1" applyFill="1" applyBorder="1" applyAlignment="1">
      <alignment horizontal="right" vertical="center" wrapText="1"/>
    </xf>
    <xf numFmtId="182" fontId="18" fillId="0" borderId="43" xfId="0" applyNumberFormat="1" applyFont="1" applyFill="1" applyBorder="1" applyAlignment="1">
      <alignment horizontal="right" vertical="center" wrapText="1"/>
    </xf>
    <xf numFmtId="182" fontId="18" fillId="2" borderId="43" xfId="1" applyNumberFormat="1" applyFont="1" applyFill="1" applyBorder="1" applyAlignment="1">
      <alignment horizontal="right" vertical="center" wrapText="1"/>
    </xf>
    <xf numFmtId="0" fontId="33" fillId="2" borderId="0" xfId="0" applyFont="1" applyFill="1" applyAlignment="1">
      <alignment horizontal="left" vertical="center"/>
    </xf>
    <xf numFmtId="43" fontId="32" fillId="0" borderId="38" xfId="1" applyFont="1" applyFill="1" applyBorder="1" applyAlignment="1">
      <alignment horizontal="right" vertical="center" wrapText="1"/>
    </xf>
    <xf numFmtId="0" fontId="32" fillId="2" borderId="43" xfId="0" applyFont="1" applyFill="1" applyBorder="1" applyAlignment="1">
      <alignment horizontal="left" vertical="center" wrapText="1"/>
    </xf>
    <xf numFmtId="43" fontId="18" fillId="2" borderId="43" xfId="1" applyFont="1" applyFill="1" applyBorder="1" applyAlignment="1">
      <alignment horizontal="right" vertical="center" wrapText="1"/>
    </xf>
    <xf numFmtId="43" fontId="32" fillId="0" borderId="43" xfId="1" applyFont="1" applyFill="1" applyBorder="1" applyAlignment="1">
      <alignment horizontal="right" vertical="center" wrapText="1"/>
    </xf>
    <xf numFmtId="0" fontId="32" fillId="2" borderId="0" xfId="0" applyFont="1" applyFill="1" applyBorder="1" applyAlignment="1">
      <alignment horizontal="left" vertical="center" wrapText="1"/>
    </xf>
    <xf numFmtId="0" fontId="32" fillId="2" borderId="0" xfId="0" applyFont="1" applyFill="1" applyBorder="1" applyAlignment="1">
      <alignment horizontal="right" vertical="center" wrapText="1"/>
    </xf>
    <xf numFmtId="184" fontId="18" fillId="2" borderId="0" xfId="0" applyNumberFormat="1" applyFont="1" applyFill="1" applyBorder="1" applyAlignment="1"/>
    <xf numFmtId="43" fontId="32" fillId="2" borderId="0" xfId="1" applyFont="1" applyFill="1" applyBorder="1" applyAlignment="1">
      <alignment horizontal="right" vertical="center" wrapText="1"/>
    </xf>
    <xf numFmtId="183" fontId="32" fillId="2" borderId="38" xfId="1" applyNumberFormat="1" applyFont="1" applyFill="1" applyBorder="1" applyAlignment="1">
      <alignment horizontal="right" vertical="center" wrapText="1"/>
    </xf>
    <xf numFmtId="0" fontId="32" fillId="2" borderId="43" xfId="0" applyFont="1" applyFill="1" applyBorder="1" applyAlignment="1">
      <alignment horizontal="right" vertical="center"/>
    </xf>
    <xf numFmtId="0" fontId="18" fillId="2" borderId="38" xfId="0" applyFont="1" applyFill="1" applyBorder="1"/>
    <xf numFmtId="0" fontId="18" fillId="2" borderId="38" xfId="0" applyFont="1" applyFill="1" applyBorder="1" applyAlignment="1">
      <alignment horizontal="left"/>
    </xf>
    <xf numFmtId="0" fontId="18" fillId="2" borderId="38" xfId="0" applyFont="1" applyFill="1" applyBorder="1" applyAlignment="1">
      <alignment horizontal="right"/>
    </xf>
    <xf numFmtId="0" fontId="28" fillId="2" borderId="38" xfId="0" applyFont="1" applyFill="1" applyBorder="1"/>
    <xf numFmtId="43" fontId="32" fillId="2" borderId="38" xfId="1" applyFont="1" applyFill="1" applyBorder="1" applyAlignment="1">
      <alignment horizontal="right" vertical="center" wrapText="1"/>
    </xf>
    <xf numFmtId="0" fontId="32" fillId="2" borderId="38" xfId="0" applyFont="1" applyFill="1" applyBorder="1" applyAlignment="1">
      <alignment horizontal="left" vertical="center"/>
    </xf>
    <xf numFmtId="0" fontId="32" fillId="0" borderId="38" xfId="0" applyFont="1" applyFill="1" applyBorder="1" applyAlignment="1">
      <alignment horizontal="left" vertical="center"/>
    </xf>
    <xf numFmtId="0" fontId="32" fillId="2" borderId="38" xfId="0" applyFont="1" applyFill="1" applyBorder="1" applyAlignment="1">
      <alignment horizontal="right" vertical="center" wrapText="1"/>
    </xf>
    <xf numFmtId="0" fontId="34" fillId="2" borderId="0" xfId="0" applyFont="1" applyFill="1" applyBorder="1" applyAlignment="1">
      <alignment horizontal="left" vertical="center"/>
    </xf>
    <xf numFmtId="0" fontId="35" fillId="2" borderId="0" xfId="0" applyFont="1" applyFill="1" applyBorder="1" applyAlignment="1">
      <alignment horizontal="left" vertical="center"/>
    </xf>
    <xf numFmtId="182" fontId="35" fillId="2" borderId="0" xfId="0" applyNumberFormat="1" applyFont="1" applyFill="1" applyBorder="1" applyAlignment="1">
      <alignment horizontal="right" vertical="center"/>
    </xf>
    <xf numFmtId="0" fontId="35" fillId="2" borderId="0" xfId="0" applyFont="1" applyFill="1" applyBorder="1" applyAlignment="1">
      <alignment horizontal="right" vertical="center" wrapText="1"/>
    </xf>
    <xf numFmtId="0" fontId="36" fillId="2" borderId="0" xfId="0" applyFont="1" applyFill="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xf>
    <xf numFmtId="182" fontId="18" fillId="2" borderId="38" xfId="0" applyNumberFormat="1" applyFont="1" applyFill="1" applyBorder="1" applyAlignment="1">
      <alignment horizontal="right" vertical="center" wrapText="1"/>
    </xf>
    <xf numFmtId="183" fontId="18" fillId="2" borderId="38" xfId="0" applyNumberFormat="1" applyFont="1" applyFill="1" applyBorder="1" applyAlignment="1">
      <alignment horizontal="right" vertical="center" wrapText="1"/>
    </xf>
    <xf numFmtId="183" fontId="18" fillId="2" borderId="43" xfId="0" applyNumberFormat="1" applyFont="1" applyFill="1" applyBorder="1" applyAlignment="1">
      <alignment horizontal="right" vertical="center" wrapText="1"/>
    </xf>
    <xf numFmtId="4" fontId="18" fillId="2" borderId="38" xfId="0" applyNumberFormat="1" applyFont="1" applyFill="1" applyBorder="1" applyAlignment="1">
      <alignment horizontal="right" vertical="center" wrapText="1"/>
    </xf>
    <xf numFmtId="0" fontId="20" fillId="0" borderId="0" xfId="0" applyFont="1" applyFill="1" applyBorder="1" applyAlignment="1">
      <alignment horizontal="left" vertical="center"/>
    </xf>
    <xf numFmtId="3" fontId="26" fillId="2" borderId="38" xfId="0" applyNumberFormat="1" applyFont="1" applyFill="1" applyBorder="1" applyAlignment="1">
      <alignment horizontal="right" vertical="center" wrapText="1"/>
    </xf>
    <xf numFmtId="3" fontId="18" fillId="2" borderId="38" xfId="0" applyNumberFormat="1" applyFont="1" applyFill="1" applyBorder="1" applyAlignment="1">
      <alignment horizontal="right" vertical="center" wrapText="1"/>
    </xf>
    <xf numFmtId="0" fontId="26" fillId="2" borderId="38" xfId="0" applyFont="1" applyFill="1" applyBorder="1" applyAlignment="1">
      <alignment horizontal="right" vertical="center" wrapText="1"/>
    </xf>
    <xf numFmtId="0" fontId="26" fillId="2" borderId="43" xfId="0" applyFont="1" applyFill="1" applyBorder="1" applyAlignment="1">
      <alignment horizontal="left" vertical="center" wrapText="1"/>
    </xf>
    <xf numFmtId="182" fontId="26" fillId="2" borderId="43" xfId="0" applyNumberFormat="1" applyFont="1" applyFill="1" applyBorder="1" applyAlignment="1">
      <alignment horizontal="right" vertical="center" wrapText="1"/>
    </xf>
    <xf numFmtId="0" fontId="26" fillId="2" borderId="43" xfId="0" applyFont="1" applyFill="1" applyBorder="1" applyAlignment="1">
      <alignment horizontal="right" vertical="center" wrapText="1"/>
    </xf>
    <xf numFmtId="182" fontId="26" fillId="2" borderId="38" xfId="0" applyNumberFormat="1" applyFont="1" applyFill="1" applyBorder="1" applyAlignment="1">
      <alignment horizontal="right" vertical="center" wrapText="1"/>
    </xf>
    <xf numFmtId="182" fontId="18" fillId="2" borderId="43" xfId="0" applyNumberFormat="1" applyFont="1" applyFill="1" applyBorder="1" applyAlignment="1">
      <alignment horizontal="right" vertical="center" wrapText="1"/>
    </xf>
    <xf numFmtId="0" fontId="18" fillId="0" borderId="0" xfId="49" applyFont="1" applyFill="1"/>
    <xf numFmtId="0" fontId="26" fillId="0" borderId="0" xfId="49" applyFont="1" applyFill="1"/>
    <xf numFmtId="0" fontId="39" fillId="2" borderId="0" xfId="49" applyFont="1" applyFill="1"/>
    <xf numFmtId="0" fontId="18" fillId="2" borderId="0" xfId="49" applyFont="1" applyFill="1" applyAlignment="1">
      <alignment horizontal="center"/>
    </xf>
    <xf numFmtId="0" fontId="18" fillId="2" borderId="0" xfId="49" applyFont="1" applyFill="1"/>
    <xf numFmtId="0" fontId="19" fillId="2" borderId="0" xfId="49" applyFont="1" applyFill="1" applyAlignment="1">
      <alignment horizontal="center" vertical="center"/>
    </xf>
    <xf numFmtId="0" fontId="5" fillId="2" borderId="0" xfId="49" applyFont="1" applyFill="1" applyAlignment="1">
      <alignment vertical="center"/>
    </xf>
    <xf numFmtId="0" fontId="20" fillId="2" borderId="0" xfId="49" applyFont="1" applyFill="1" applyBorder="1" applyAlignment="1">
      <alignment vertical="center"/>
    </xf>
    <xf numFmtId="0" fontId="22" fillId="8" borderId="41" xfId="49" applyFont="1" applyFill="1" applyBorder="1" applyAlignment="1">
      <alignment horizontal="left" vertical="center" wrapText="1"/>
    </xf>
    <xf numFmtId="0" fontId="22" fillId="8" borderId="41" xfId="49" applyFont="1" applyFill="1" applyBorder="1" applyAlignment="1">
      <alignment horizontal="right" vertical="center" wrapText="1"/>
    </xf>
    <xf numFmtId="0" fontId="18" fillId="2" borderId="38" xfId="49" applyFont="1" applyFill="1" applyBorder="1" applyAlignment="1">
      <alignment horizontal="left" vertical="center" wrapText="1"/>
    </xf>
    <xf numFmtId="0" fontId="0" fillId="0" borderId="38" xfId="49" applyFont="1" applyBorder="1" applyAlignment="1">
      <alignment horizontal="left" vertical="center" wrapText="1"/>
    </xf>
    <xf numFmtId="2" fontId="32" fillId="2" borderId="38" xfId="49" applyNumberFormat="1" applyFont="1" applyFill="1" applyBorder="1" applyAlignment="1">
      <alignment horizontal="right" vertical="center" wrapText="1"/>
    </xf>
    <xf numFmtId="0" fontId="32" fillId="2" borderId="38" xfId="49" applyFont="1" applyFill="1" applyBorder="1" applyAlignment="1">
      <alignment horizontal="right" vertical="center" wrapText="1"/>
    </xf>
    <xf numFmtId="0" fontId="18" fillId="2" borderId="43" xfId="49" applyFont="1" applyFill="1" applyBorder="1" applyAlignment="1">
      <alignment horizontal="left" vertical="center" wrapText="1"/>
    </xf>
    <xf numFmtId="0" fontId="0" fillId="0" borderId="43" xfId="49" applyFont="1" applyBorder="1" applyAlignment="1">
      <alignment horizontal="left" vertical="center" wrapText="1"/>
    </xf>
    <xf numFmtId="43" fontId="32" fillId="2" borderId="43" xfId="1" applyFont="1" applyFill="1" applyBorder="1" applyAlignment="1">
      <alignment horizontal="right" vertical="center" wrapText="1"/>
    </xf>
    <xf numFmtId="0" fontId="40" fillId="2" borderId="0" xfId="49" applyFont="1" applyFill="1" applyAlignment="1">
      <alignment vertical="center"/>
    </xf>
    <xf numFmtId="0" fontId="20" fillId="2" borderId="0" xfId="49" applyFont="1" applyFill="1" applyBorder="1" applyAlignment="1">
      <alignment horizontal="left" vertical="center"/>
    </xf>
    <xf numFmtId="0" fontId="26" fillId="2" borderId="38" xfId="49" applyFont="1" applyFill="1" applyBorder="1" applyAlignment="1">
      <alignment horizontal="left" vertical="center" wrapText="1"/>
    </xf>
    <xf numFmtId="0" fontId="29" fillId="2" borderId="38" xfId="49" applyFont="1" applyFill="1" applyBorder="1" applyAlignment="1">
      <alignment horizontal="right" vertical="center" wrapText="1"/>
    </xf>
    <xf numFmtId="0" fontId="26" fillId="2" borderId="43" xfId="49" applyFont="1" applyFill="1" applyBorder="1" applyAlignment="1">
      <alignment horizontal="left" vertical="center" wrapText="1"/>
    </xf>
    <xf numFmtId="0" fontId="41" fillId="0" borderId="43" xfId="49" applyFont="1" applyBorder="1" applyAlignment="1">
      <alignment horizontal="left" vertical="center" wrapText="1"/>
    </xf>
    <xf numFmtId="43" fontId="29" fillId="2" borderId="43" xfId="1" applyFont="1" applyFill="1" applyBorder="1" applyAlignment="1">
      <alignment horizontal="right" vertical="center" wrapText="1"/>
    </xf>
    <xf numFmtId="0" fontId="26" fillId="2" borderId="0" xfId="49" applyFont="1" applyFill="1"/>
    <xf numFmtId="0" fontId="36" fillId="2" borderId="0" xfId="49" applyFont="1" applyFill="1" applyBorder="1" applyAlignment="1">
      <alignment horizontal="left" vertical="top" wrapText="1"/>
    </xf>
    <xf numFmtId="0" fontId="22" fillId="8" borderId="44" xfId="49" applyFont="1" applyFill="1" applyBorder="1" applyAlignment="1">
      <alignment horizontal="right" vertical="center" wrapText="1"/>
    </xf>
    <xf numFmtId="10" fontId="18" fillId="2" borderId="0" xfId="49" applyNumberFormat="1" applyFont="1" applyFill="1"/>
    <xf numFmtId="0" fontId="32" fillId="2" borderId="38" xfId="49" applyFont="1" applyFill="1" applyBorder="1" applyAlignment="1">
      <alignment horizontal="left" vertical="center" wrapText="1"/>
    </xf>
    <xf numFmtId="0" fontId="18" fillId="2" borderId="38" xfId="49" applyFont="1" applyFill="1" applyBorder="1"/>
    <xf numFmtId="178" fontId="18" fillId="2" borderId="38" xfId="0" applyNumberFormat="1" applyFont="1" applyFill="1" applyBorder="1" applyAlignment="1">
      <alignment horizontal="right" vertical="center" wrapText="1"/>
    </xf>
    <xf numFmtId="0" fontId="23" fillId="6" borderId="38" xfId="49" applyFont="1" applyFill="1" applyBorder="1" applyAlignment="1">
      <alignment horizontal="left" vertical="center"/>
    </xf>
    <xf numFmtId="0" fontId="23" fillId="6" borderId="45" xfId="49" applyFont="1" applyFill="1" applyBorder="1" applyAlignment="1">
      <alignment horizontal="left" vertical="center"/>
    </xf>
    <xf numFmtId="0" fontId="29" fillId="2" borderId="38" xfId="49" applyFont="1" applyFill="1" applyBorder="1" applyAlignment="1">
      <alignment horizontal="left" vertical="center" wrapText="1"/>
    </xf>
    <xf numFmtId="185" fontId="26" fillId="2" borderId="38" xfId="1" applyNumberFormat="1" applyFont="1" applyFill="1" applyBorder="1" applyAlignment="1">
      <alignment horizontal="right" vertical="center" wrapText="1"/>
    </xf>
    <xf numFmtId="185" fontId="18" fillId="2" borderId="38" xfId="1" applyNumberFormat="1" applyFont="1" applyFill="1" applyBorder="1" applyAlignment="1">
      <alignment horizontal="right" vertical="center" wrapText="1"/>
    </xf>
    <xf numFmtId="0" fontId="26" fillId="0" borderId="42" xfId="49" applyFont="1" applyFill="1" applyBorder="1" applyAlignment="1">
      <alignment horizontal="left" vertical="center" wrapText="1"/>
    </xf>
    <xf numFmtId="0" fontId="26" fillId="0" borderId="45" xfId="49" applyFont="1" applyFill="1" applyBorder="1" applyAlignment="1">
      <alignment horizontal="left" vertical="center" wrapText="1"/>
    </xf>
    <xf numFmtId="0" fontId="32" fillId="0" borderId="38" xfId="49" applyFont="1" applyFill="1" applyBorder="1" applyAlignment="1">
      <alignment horizontal="left" vertical="center" wrapText="1"/>
    </xf>
    <xf numFmtId="10" fontId="18" fillId="2" borderId="38" xfId="3" applyNumberFormat="1" applyFont="1" applyFill="1" applyBorder="1" applyAlignment="1">
      <alignment horizontal="right" vertical="center" wrapText="1"/>
    </xf>
    <xf numFmtId="0" fontId="32" fillId="2" borderId="43" xfId="49" applyFont="1" applyFill="1" applyBorder="1" applyAlignment="1">
      <alignment horizontal="left" vertical="center" wrapText="1"/>
    </xf>
    <xf numFmtId="0" fontId="32" fillId="2" borderId="43" xfId="49" applyFont="1" applyFill="1" applyBorder="1" applyAlignment="1">
      <alignment horizontal="right" vertical="center" wrapText="1"/>
    </xf>
    <xf numFmtId="0" fontId="34" fillId="9" borderId="0" xfId="0" applyFont="1" applyFill="1" applyAlignment="1">
      <alignment horizontal="left" vertical="top" wrapText="1"/>
    </xf>
    <xf numFmtId="0" fontId="36" fillId="2" borderId="0" xfId="49" applyFont="1" applyFill="1" applyAlignment="1">
      <alignment vertical="top" wrapText="1"/>
    </xf>
    <xf numFmtId="0" fontId="36" fillId="9" borderId="0" xfId="0" applyFont="1" applyFill="1" applyAlignment="1">
      <alignment horizontal="left" vertical="top" wrapText="1"/>
    </xf>
    <xf numFmtId="0" fontId="42" fillId="2" borderId="0" xfId="49" applyFont="1" applyFill="1" applyAlignment="1">
      <alignment horizontal="center" vertical="center"/>
    </xf>
    <xf numFmtId="182" fontId="29" fillId="2" borderId="38" xfId="49" applyNumberFormat="1" applyFont="1" applyFill="1" applyBorder="1" applyAlignment="1">
      <alignment horizontal="right" vertical="center" wrapText="1"/>
    </xf>
    <xf numFmtId="0" fontId="29" fillId="0" borderId="38" xfId="49" applyFont="1" applyFill="1" applyBorder="1" applyAlignment="1">
      <alignment horizontal="right" vertical="center" wrapText="1"/>
    </xf>
    <xf numFmtId="0" fontId="34" fillId="9" borderId="0" xfId="0" applyFont="1" applyFill="1" applyAlignment="1">
      <alignment horizontal="left"/>
    </xf>
    <xf numFmtId="0" fontId="35" fillId="9" borderId="0" xfId="0" applyFont="1" applyFill="1" applyAlignment="1">
      <alignment horizontal="center"/>
    </xf>
    <xf numFmtId="0" fontId="43" fillId="2" borderId="0" xfId="49" applyFont="1" applyFill="1" applyAlignment="1">
      <alignment horizontal="center"/>
    </xf>
    <xf numFmtId="0" fontId="36" fillId="2" borderId="0" xfId="49" applyFont="1" applyFill="1" applyAlignment="1">
      <alignment horizontal="left" vertical="center"/>
    </xf>
    <xf numFmtId="0" fontId="26" fillId="2" borderId="46" xfId="49" applyFont="1" applyFill="1" applyBorder="1" applyAlignment="1">
      <alignment horizontal="left" vertical="center" wrapText="1"/>
    </xf>
    <xf numFmtId="0" fontId="20" fillId="2" borderId="0" xfId="49" applyFont="1" applyFill="1" applyAlignment="1">
      <alignment horizontal="left" vertical="center"/>
    </xf>
    <xf numFmtId="0" fontId="23" fillId="6" borderId="38" xfId="49" applyFont="1" applyFill="1" applyBorder="1" applyAlignment="1">
      <alignment vertical="center"/>
    </xf>
    <xf numFmtId="0" fontId="33" fillId="2" borderId="0" xfId="49" applyFont="1" applyFill="1" applyBorder="1" applyAlignment="1">
      <alignment vertical="top" wrapText="1"/>
    </xf>
    <xf numFmtId="0" fontId="44" fillId="2" borderId="0" xfId="49" applyFont="1" applyFill="1" applyBorder="1" applyAlignment="1">
      <alignment vertical="top" wrapText="1"/>
    </xf>
    <xf numFmtId="0" fontId="18" fillId="2" borderId="0" xfId="49" applyFont="1" applyFill="1" applyAlignment="1">
      <alignment horizontal="center" vertical="center"/>
    </xf>
    <xf numFmtId="10" fontId="18" fillId="2" borderId="38" xfId="1" applyNumberFormat="1" applyFont="1" applyFill="1" applyBorder="1" applyAlignment="1">
      <alignment horizontal="right" vertical="center" wrapText="1"/>
    </xf>
    <xf numFmtId="10" fontId="32" fillId="2" borderId="43" xfId="49" applyNumberFormat="1" applyFont="1" applyFill="1" applyBorder="1" applyAlignment="1">
      <alignment horizontal="right" vertical="center" wrapText="1"/>
    </xf>
    <xf numFmtId="0" fontId="26" fillId="0" borderId="38" xfId="49" applyFont="1" applyFill="1" applyBorder="1" applyAlignment="1">
      <alignment horizontal="left" vertical="center" wrapText="1"/>
    </xf>
    <xf numFmtId="43" fontId="26" fillId="2" borderId="38" xfId="1" applyFont="1" applyFill="1" applyBorder="1" applyAlignment="1">
      <alignment horizontal="right" vertical="center" wrapText="1"/>
    </xf>
    <xf numFmtId="0" fontId="29" fillId="0" borderId="38" xfId="49" applyFont="1" applyFill="1" applyBorder="1" applyAlignment="1">
      <alignment horizontal="left" vertical="center" wrapText="1"/>
    </xf>
    <xf numFmtId="43" fontId="18" fillId="0" borderId="38" xfId="1" applyFont="1" applyFill="1" applyBorder="1" applyAlignment="1">
      <alignment horizontal="right" vertical="center" wrapText="1"/>
    </xf>
    <xf numFmtId="0" fontId="45" fillId="2" borderId="38" xfId="49" applyFont="1" applyFill="1" applyBorder="1" applyAlignment="1">
      <alignment horizontal="left" vertical="center" wrapText="1"/>
    </xf>
    <xf numFmtId="0" fontId="26" fillId="0" borderId="38" xfId="49" applyFont="1" applyFill="1" applyBorder="1" applyAlignment="1">
      <alignment horizontal="right" vertical="center" wrapText="1"/>
    </xf>
    <xf numFmtId="0" fontId="26" fillId="2" borderId="38" xfId="49" applyFont="1" applyFill="1" applyBorder="1" applyAlignment="1">
      <alignment horizontal="right" vertical="center" wrapText="1"/>
    </xf>
    <xf numFmtId="0" fontId="18" fillId="0" borderId="38" xfId="49" applyFont="1" applyFill="1" applyBorder="1" applyAlignment="1">
      <alignment horizontal="left" vertical="center" wrapText="1"/>
    </xf>
    <xf numFmtId="0" fontId="18" fillId="2" borderId="38" xfId="49" applyFont="1" applyFill="1" applyBorder="1" applyAlignment="1">
      <alignment horizontal="right" vertical="center" wrapText="1"/>
    </xf>
    <xf numFmtId="0" fontId="42" fillId="2" borderId="44" xfId="49" applyFont="1" applyFill="1" applyBorder="1" applyAlignment="1">
      <alignment horizontal="left" vertical="top" wrapText="1"/>
    </xf>
    <xf numFmtId="0" fontId="29" fillId="2" borderId="43" xfId="49" applyFont="1" applyFill="1" applyBorder="1" applyAlignment="1">
      <alignment horizontal="left" vertical="center" wrapText="1"/>
    </xf>
    <xf numFmtId="43" fontId="28" fillId="2" borderId="38" xfId="1" applyFont="1" applyFill="1" applyBorder="1" applyAlignment="1">
      <alignment horizontal="right" vertical="center" wrapText="1"/>
    </xf>
    <xf numFmtId="186" fontId="32" fillId="2" borderId="38" xfId="1" applyNumberFormat="1" applyFont="1" applyFill="1" applyBorder="1" applyAlignment="1">
      <alignment horizontal="right" vertical="center" wrapText="1"/>
    </xf>
    <xf numFmtId="0" fontId="33" fillId="2" borderId="44" xfId="49" applyFont="1" applyFill="1" applyBorder="1" applyAlignment="1">
      <alignment horizontal="left" vertical="top"/>
    </xf>
    <xf numFmtId="0" fontId="33" fillId="2" borderId="0" xfId="49" applyFont="1" applyFill="1" applyAlignment="1">
      <alignment horizontal="left" vertical="top"/>
    </xf>
    <xf numFmtId="0" fontId="32" fillId="2" borderId="38" xfId="1" applyNumberFormat="1" applyFont="1" applyFill="1" applyBorder="1" applyAlignment="1">
      <alignment horizontal="right" vertical="center" wrapText="1"/>
    </xf>
    <xf numFmtId="0" fontId="32" fillId="2" borderId="42" xfId="1" applyNumberFormat="1" applyFont="1" applyFill="1" applyBorder="1" applyAlignment="1">
      <alignment horizontal="right" vertical="center" wrapText="1"/>
    </xf>
    <xf numFmtId="0" fontId="32" fillId="0" borderId="43" xfId="49" applyFont="1" applyFill="1" applyBorder="1" applyAlignment="1">
      <alignment horizontal="left" vertical="center" wrapText="1"/>
    </xf>
    <xf numFmtId="0" fontId="32" fillId="2" borderId="43" xfId="1" applyNumberFormat="1" applyFont="1" applyFill="1" applyBorder="1" applyAlignment="1">
      <alignment horizontal="right" vertical="center" wrapText="1"/>
    </xf>
    <xf numFmtId="0" fontId="32" fillId="2" borderId="0" xfId="49" applyFont="1" applyFill="1" applyBorder="1" applyAlignment="1">
      <alignment horizontal="left" vertical="center" wrapText="1"/>
    </xf>
    <xf numFmtId="179" fontId="32" fillId="2" borderId="0" xfId="3" applyNumberFormat="1" applyFont="1" applyFill="1" applyBorder="1" applyAlignment="1">
      <alignment horizontal="right" vertical="center" wrapText="1"/>
    </xf>
    <xf numFmtId="179" fontId="32" fillId="0" borderId="38" xfId="3" applyNumberFormat="1" applyFont="1" applyFill="1" applyBorder="1" applyAlignment="1">
      <alignment horizontal="right" vertical="center" wrapText="1"/>
    </xf>
    <xf numFmtId="179" fontId="32" fillId="2" borderId="38" xfId="3" applyNumberFormat="1" applyFont="1" applyFill="1" applyBorder="1" applyAlignment="1">
      <alignment horizontal="right" vertical="center" wrapText="1"/>
    </xf>
    <xf numFmtId="179" fontId="32" fillId="0" borderId="43" xfId="3" applyNumberFormat="1" applyFont="1" applyFill="1" applyBorder="1" applyAlignment="1">
      <alignment horizontal="right" vertical="center" wrapText="1"/>
    </xf>
    <xf numFmtId="179" fontId="32" fillId="2" borderId="43" xfId="3" applyNumberFormat="1" applyFont="1" applyFill="1" applyBorder="1" applyAlignment="1">
      <alignment horizontal="right" vertical="center" wrapText="1"/>
    </xf>
    <xf numFmtId="0" fontId="36" fillId="2" borderId="0" xfId="49" applyFont="1" applyFill="1" applyAlignment="1">
      <alignment horizontal="left" vertical="top"/>
    </xf>
    <xf numFmtId="0" fontId="36" fillId="2" borderId="0" xfId="49" applyFont="1" applyFill="1" applyBorder="1" applyAlignment="1">
      <alignment vertical="top"/>
    </xf>
    <xf numFmtId="187" fontId="18" fillId="2" borderId="0" xfId="49" applyNumberFormat="1" applyFont="1" applyFill="1"/>
    <xf numFmtId="0" fontId="19" fillId="2" borderId="0" xfId="0" applyFont="1" applyFill="1" applyAlignment="1"/>
    <xf numFmtId="0" fontId="46" fillId="2" borderId="40" xfId="0" applyFont="1" applyFill="1" applyBorder="1" applyAlignment="1">
      <alignment horizontal="center"/>
    </xf>
    <xf numFmtId="0" fontId="41" fillId="2" borderId="41" xfId="0" applyFont="1" applyFill="1" applyBorder="1" applyAlignment="1">
      <alignment vertical="center"/>
    </xf>
    <xf numFmtId="0" fontId="47" fillId="2" borderId="41" xfId="0" applyFont="1" applyFill="1" applyBorder="1" applyAlignment="1">
      <alignment horizontal="left" wrapText="1"/>
    </xf>
    <xf numFmtId="0" fontId="41" fillId="2" borderId="38" xfId="0" applyFont="1" applyFill="1" applyBorder="1" applyAlignment="1">
      <alignment vertical="center"/>
    </xf>
    <xf numFmtId="49" fontId="47" fillId="2" borderId="38" xfId="0" applyNumberFormat="1" applyFont="1" applyFill="1" applyBorder="1" applyAlignment="1">
      <alignment horizontal="left" wrapText="1"/>
    </xf>
    <xf numFmtId="0" fontId="47" fillId="2" borderId="38" xfId="0" applyFont="1" applyFill="1" applyBorder="1" applyAlignment="1">
      <alignment horizontal="left" wrapText="1"/>
    </xf>
    <xf numFmtId="0" fontId="41" fillId="2" borderId="38" xfId="0" applyFont="1" applyFill="1" applyBorder="1" applyAlignment="1">
      <alignment horizontal="left" vertical="center"/>
    </xf>
    <xf numFmtId="0" fontId="41" fillId="2" borderId="43" xfId="0" applyFont="1" applyFill="1" applyBorder="1" applyAlignment="1">
      <alignment vertical="center"/>
    </xf>
    <xf numFmtId="0" fontId="47" fillId="2" borderId="43" xfId="0" applyFont="1" applyFill="1" applyBorder="1" applyAlignment="1">
      <alignment horizontal="left" wrapText="1"/>
    </xf>
    <xf numFmtId="0" fontId="41" fillId="2" borderId="0" xfId="0" applyFont="1" applyFill="1" applyBorder="1" applyAlignment="1">
      <alignment vertical="center"/>
    </xf>
    <xf numFmtId="0" fontId="48" fillId="2" borderId="0" xfId="0" applyFont="1" applyFill="1" applyBorder="1" applyAlignment="1">
      <alignment horizontal="left" wrapText="1"/>
    </xf>
    <xf numFmtId="0" fontId="41" fillId="2" borderId="41" xfId="0" applyFont="1" applyFill="1" applyBorder="1" applyAlignment="1">
      <alignment horizontal="left"/>
    </xf>
    <xf numFmtId="0" fontId="0" fillId="2" borderId="41" xfId="0" applyFill="1" applyBorder="1" applyAlignment="1">
      <alignment horizontal="left"/>
    </xf>
    <xf numFmtId="0" fontId="41" fillId="2" borderId="38" xfId="0" applyFont="1" applyFill="1" applyBorder="1" applyAlignment="1">
      <alignment horizontal="left"/>
    </xf>
    <xf numFmtId="0" fontId="0" fillId="2" borderId="38" xfId="0" applyFill="1" applyBorder="1" applyAlignment="1">
      <alignment horizontal="left"/>
    </xf>
    <xf numFmtId="0" fontId="0" fillId="2" borderId="38" xfId="0" applyFill="1" applyBorder="1" applyAlignment="1">
      <alignment horizontal="left" wrapText="1"/>
    </xf>
    <xf numFmtId="0" fontId="41" fillId="2" borderId="43" xfId="0" applyFont="1" applyFill="1" applyBorder="1" applyAlignment="1">
      <alignment horizontal="left"/>
    </xf>
    <xf numFmtId="0" fontId="0" fillId="2" borderId="43" xfId="0" applyFill="1" applyBorder="1" applyAlignment="1">
      <alignment horizontal="left" wrapText="1"/>
    </xf>
    <xf numFmtId="0" fontId="18" fillId="2" borderId="38" xfId="49" applyFont="1" applyFill="1" applyBorder="1" applyAlignment="1" quotePrefix="1">
      <alignment horizontal="left" vertical="center" wrapText="1"/>
    </xf>
    <xf numFmtId="0" fontId="18" fillId="2" borderId="43" xfId="49" applyFont="1" applyFill="1" applyBorder="1" applyAlignment="1" quotePrefix="1">
      <alignment horizontal="left" vertical="center" wrapText="1"/>
    </xf>
    <xf numFmtId="0" fontId="32" fillId="2" borderId="38" xfId="49" applyFont="1" applyFill="1" applyBorder="1" applyAlignment="1" quotePrefix="1">
      <alignment horizontal="left" vertical="center" wrapText="1"/>
    </xf>
    <xf numFmtId="0" fontId="18" fillId="0" borderId="38" xfId="0" applyFont="1" applyFill="1" applyBorder="1" applyAlignment="1" quotePrefix="1">
      <alignment horizontal="left" vertical="center" wrapText="1"/>
    </xf>
    <xf numFmtId="0" fontId="18" fillId="2" borderId="38" xfId="0" applyFont="1" applyFill="1" applyBorder="1" applyAlignment="1" quotePrefix="1">
      <alignment horizontal="left" vertical="center" wrapText="1"/>
    </xf>
    <xf numFmtId="0" fontId="18" fillId="2" borderId="43" xfId="0" applyFont="1" applyFill="1" applyBorder="1" applyAlignment="1" quotePrefix="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Normal 2 2" xfId="50"/>
    <cellStyle name="Normal 2" xfId="51"/>
    <cellStyle name="常规 2 2" xfId="52"/>
    <cellStyle name="常规 2" xfId="53"/>
    <cellStyle name="常规 3" xfId="54"/>
    <cellStyle name="千位分隔 2" xfId="55"/>
    <cellStyle name="常规 4" xfId="56"/>
    <cellStyle name="常规 5" xfId="5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38100</xdr:rowOff>
    </xdr:from>
    <xdr:to>
      <xdr:col>0</xdr:col>
      <xdr:colOff>1539240</xdr:colOff>
      <xdr:row>0</xdr:row>
      <xdr:rowOff>441960</xdr:rowOff>
    </xdr:to>
    <xdr:pic>
      <xdr:nvPicPr>
        <xdr:cNvPr id="2" name="Picture 4"/>
        <xdr:cNvPicPr>
          <a:picLocks noChangeAspect="1" noChangeArrowheads="1"/>
        </xdr:cNvPicPr>
      </xdr:nvPicPr>
      <xdr:blipFill>
        <a:blip r:embed="rId1" cstate="print"/>
        <a:srcRect/>
        <a:stretch>
          <a:fillRect/>
        </a:stretch>
      </xdr:blipFill>
      <xdr:spPr>
        <a:xfrm>
          <a:off x="0" y="38100"/>
          <a:ext cx="1539240" cy="4038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0</xdr:col>
      <xdr:colOff>0</xdr:colOff>
      <xdr:row>0</xdr:row>
      <xdr:rowOff>0</xdr:rowOff>
    </xdr:from>
    <xdr:ext cx="1642110" cy="403860"/>
    <xdr:pic>
      <xdr:nvPicPr>
        <xdr:cNvPr id="2" name="Picture 4"/>
        <xdr:cNvPicPr>
          <a:picLocks noChangeAspect="1" noChangeArrowheads="1"/>
        </xdr:cNvPicPr>
      </xdr:nvPicPr>
      <xdr:blipFill>
        <a:blip r:embed="rId1" cstate="print"/>
        <a:srcRect/>
        <a:stretch>
          <a:fillRect/>
        </a:stretch>
      </xdr:blipFill>
      <xdr:spPr>
        <a:xfrm>
          <a:off x="0" y="0"/>
          <a:ext cx="1642110" cy="40386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1539240</xdr:colOff>
      <xdr:row>0</xdr:row>
      <xdr:rowOff>403860</xdr:rowOff>
    </xdr:to>
    <xdr:pic>
      <xdr:nvPicPr>
        <xdr:cNvPr id="2" name="Picture 4"/>
        <xdr:cNvPicPr>
          <a:picLocks noChangeAspect="1" noChangeArrowheads="1"/>
        </xdr:cNvPicPr>
      </xdr:nvPicPr>
      <xdr:blipFill>
        <a:blip r:embed="rId1" cstate="print"/>
        <a:srcRect/>
        <a:stretch>
          <a:fillRect/>
        </a:stretch>
      </xdr:blipFill>
      <xdr:spPr>
        <a:xfrm>
          <a:off x="0" y="0"/>
          <a:ext cx="1539240" cy="4038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1539240</xdr:colOff>
      <xdr:row>0</xdr:row>
      <xdr:rowOff>403860</xdr:rowOff>
    </xdr:to>
    <xdr:pic>
      <xdr:nvPicPr>
        <xdr:cNvPr id="2" name="Picture 4"/>
        <xdr:cNvPicPr>
          <a:picLocks noChangeAspect="1" noChangeArrowheads="1"/>
        </xdr:cNvPicPr>
      </xdr:nvPicPr>
      <xdr:blipFill>
        <a:blip r:embed="rId1" cstate="print"/>
        <a:srcRect/>
        <a:stretch>
          <a:fillRect/>
        </a:stretch>
      </xdr:blipFill>
      <xdr:spPr>
        <a:xfrm>
          <a:off x="0" y="0"/>
          <a:ext cx="1539240" cy="40386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82826</xdr:colOff>
      <xdr:row>0</xdr:row>
      <xdr:rowOff>4970</xdr:rowOff>
    </xdr:from>
    <xdr:to>
      <xdr:col>0</xdr:col>
      <xdr:colOff>1524000</xdr:colOff>
      <xdr:row>0</xdr:row>
      <xdr:rowOff>389283</xdr:rowOff>
    </xdr:to>
    <xdr:pic>
      <xdr:nvPicPr>
        <xdr:cNvPr id="2" name="Picture 4"/>
        <xdr:cNvPicPr>
          <a:picLocks noChangeAspect="1" noChangeArrowheads="1"/>
        </xdr:cNvPicPr>
      </xdr:nvPicPr>
      <xdr:blipFill>
        <a:blip r:embed="rId1" cstate="print"/>
        <a:srcRect/>
        <a:stretch>
          <a:fillRect/>
        </a:stretch>
      </xdr:blipFill>
      <xdr:spPr>
        <a:xfrm>
          <a:off x="82550" y="4445"/>
          <a:ext cx="1441450" cy="38481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57150</xdr:rowOff>
    </xdr:from>
    <xdr:to>
      <xdr:col>1</xdr:col>
      <xdr:colOff>1152525</xdr:colOff>
      <xdr:row>0</xdr:row>
      <xdr:rowOff>419100</xdr:rowOff>
    </xdr:to>
    <xdr:pic>
      <xdr:nvPicPr>
        <xdr:cNvPr id="2" name="Picture 4"/>
        <xdr:cNvPicPr>
          <a:picLocks noChangeAspect="1" noChangeArrowheads="1"/>
        </xdr:cNvPicPr>
      </xdr:nvPicPr>
      <xdr:blipFill>
        <a:blip r:embed="rId1" cstate="print"/>
        <a:srcRect/>
        <a:stretch>
          <a:fillRect/>
        </a:stretch>
      </xdr:blipFill>
      <xdr:spPr>
        <a:xfrm>
          <a:off x="104775" y="57150"/>
          <a:ext cx="1352550" cy="3619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66675</xdr:colOff>
      <xdr:row>0</xdr:row>
      <xdr:rowOff>133350</xdr:rowOff>
    </xdr:from>
    <xdr:to>
      <xdr:col>1</xdr:col>
      <xdr:colOff>1000125</xdr:colOff>
      <xdr:row>0</xdr:row>
      <xdr:rowOff>495300</xdr:rowOff>
    </xdr:to>
    <xdr:pic>
      <xdr:nvPicPr>
        <xdr:cNvPr id="3" name="Picture 4"/>
        <xdr:cNvPicPr>
          <a:picLocks noChangeAspect="1" noChangeArrowheads="1"/>
        </xdr:cNvPicPr>
      </xdr:nvPicPr>
      <xdr:blipFill>
        <a:blip r:embed="rId1" cstate="print"/>
        <a:srcRect/>
        <a:stretch>
          <a:fillRect/>
        </a:stretch>
      </xdr:blipFill>
      <xdr:spPr>
        <a:xfrm>
          <a:off x="66675" y="133350"/>
          <a:ext cx="1352550" cy="3619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66675</xdr:colOff>
      <xdr:row>0</xdr:row>
      <xdr:rowOff>133350</xdr:rowOff>
    </xdr:from>
    <xdr:to>
      <xdr:col>1</xdr:col>
      <xdr:colOff>914400</xdr:colOff>
      <xdr:row>0</xdr:row>
      <xdr:rowOff>495300</xdr:rowOff>
    </xdr:to>
    <xdr:pic>
      <xdr:nvPicPr>
        <xdr:cNvPr id="2" name="Picture 4"/>
        <xdr:cNvPicPr>
          <a:picLocks noChangeAspect="1" noChangeArrowheads="1"/>
        </xdr:cNvPicPr>
      </xdr:nvPicPr>
      <xdr:blipFill>
        <a:blip r:embed="rId1" cstate="print"/>
        <a:srcRect/>
        <a:stretch>
          <a:fillRect/>
        </a:stretch>
      </xdr:blipFill>
      <xdr:spPr>
        <a:xfrm>
          <a:off x="66675" y="133350"/>
          <a:ext cx="1352550" cy="361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B8" sqref="B8:K8"/>
    </sheetView>
  </sheetViews>
  <sheetFormatPr defaultColWidth="9" defaultRowHeight="14.25"/>
  <cols>
    <col min="1" max="1" width="24.25" style="1" customWidth="1"/>
    <col min="2" max="11" width="11.125" style="1" customWidth="1"/>
    <col min="12" max="12" width="22" style="1" customWidth="1"/>
    <col min="13" max="16384" width="9" style="1"/>
  </cols>
  <sheetData>
    <row r="1" ht="39" customHeight="1" spans="1:12">
      <c r="A1" s="147" t="s">
        <v>0</v>
      </c>
      <c r="B1" s="147"/>
      <c r="C1" s="147"/>
      <c r="D1" s="147"/>
      <c r="E1" s="147"/>
      <c r="F1" s="147"/>
      <c r="G1" s="147"/>
      <c r="H1" s="147"/>
      <c r="I1" s="147"/>
      <c r="J1" s="147"/>
      <c r="K1" s="147"/>
      <c r="L1" s="39" t="s">
        <v>1</v>
      </c>
    </row>
    <row r="2" ht="7.15" customHeight="1" spans="2:8">
      <c r="B2" s="337"/>
      <c r="C2" s="337"/>
      <c r="D2" s="337"/>
      <c r="E2" s="337"/>
      <c r="F2" s="337"/>
      <c r="G2" s="337"/>
      <c r="H2" s="337"/>
    </row>
    <row r="3" ht="22.9" customHeight="1" spans="1:11">
      <c r="A3" s="338" t="s">
        <v>2</v>
      </c>
      <c r="B3" s="338"/>
      <c r="C3" s="338"/>
      <c r="D3" s="338"/>
      <c r="E3" s="338"/>
      <c r="F3" s="338"/>
      <c r="G3" s="338"/>
      <c r="H3" s="338"/>
      <c r="I3" s="338"/>
      <c r="J3" s="338"/>
      <c r="K3" s="338"/>
    </row>
    <row r="4" ht="15" spans="1:11">
      <c r="A4" s="339" t="s">
        <v>3</v>
      </c>
      <c r="B4" s="340" t="s">
        <v>4</v>
      </c>
      <c r="C4" s="340"/>
      <c r="D4" s="340"/>
      <c r="E4" s="340"/>
      <c r="F4" s="340"/>
      <c r="G4" s="340"/>
      <c r="H4" s="340"/>
      <c r="I4" s="340"/>
      <c r="J4" s="340"/>
      <c r="K4" s="340"/>
    </row>
    <row r="5" spans="1:11">
      <c r="A5" s="341" t="s">
        <v>5</v>
      </c>
      <c r="B5" s="342" t="s">
        <v>6</v>
      </c>
      <c r="C5" s="342"/>
      <c r="D5" s="342"/>
      <c r="E5" s="342"/>
      <c r="F5" s="342"/>
      <c r="G5" s="342"/>
      <c r="H5" s="342"/>
      <c r="I5" s="342"/>
      <c r="J5" s="342"/>
      <c r="K5" s="342"/>
    </row>
    <row r="6" spans="1:11">
      <c r="A6" s="341" t="s">
        <v>7</v>
      </c>
      <c r="B6" s="343" t="s">
        <v>8</v>
      </c>
      <c r="C6" s="343"/>
      <c r="D6" s="343"/>
      <c r="E6" s="343"/>
      <c r="F6" s="343"/>
      <c r="G6" s="343"/>
      <c r="H6" s="343"/>
      <c r="I6" s="343"/>
      <c r="J6" s="343"/>
      <c r="K6" s="343"/>
    </row>
    <row r="7" ht="31.9" customHeight="1" spans="1:11">
      <c r="A7" s="344" t="s">
        <v>9</v>
      </c>
      <c r="B7" s="343" t="s">
        <v>10</v>
      </c>
      <c r="C7" s="343"/>
      <c r="D7" s="343"/>
      <c r="E7" s="343"/>
      <c r="F7" s="343"/>
      <c r="G7" s="343"/>
      <c r="H7" s="343"/>
      <c r="I7" s="343"/>
      <c r="J7" s="343"/>
      <c r="K7" s="343"/>
    </row>
    <row r="8" ht="31.9" customHeight="1" spans="1:11">
      <c r="A8" s="344"/>
      <c r="B8" s="343" t="s">
        <v>11</v>
      </c>
      <c r="C8" s="343"/>
      <c r="D8" s="343"/>
      <c r="E8" s="343"/>
      <c r="F8" s="343"/>
      <c r="G8" s="343"/>
      <c r="H8" s="343"/>
      <c r="I8" s="343"/>
      <c r="J8" s="343"/>
      <c r="K8" s="343"/>
    </row>
    <row r="9" spans="1:11">
      <c r="A9" s="344"/>
      <c r="B9" s="343" t="s">
        <v>12</v>
      </c>
      <c r="C9" s="343"/>
      <c r="D9" s="343"/>
      <c r="E9" s="343"/>
      <c r="F9" s="343"/>
      <c r="G9" s="343"/>
      <c r="H9" s="343"/>
      <c r="I9" s="343"/>
      <c r="J9" s="343"/>
      <c r="K9" s="343"/>
    </row>
    <row r="10" spans="1:11">
      <c r="A10" s="344"/>
      <c r="B10" s="343" t="s">
        <v>13</v>
      </c>
      <c r="C10" s="343"/>
      <c r="D10" s="343"/>
      <c r="E10" s="343"/>
      <c r="F10" s="343"/>
      <c r="G10" s="343"/>
      <c r="H10" s="343"/>
      <c r="I10" s="343"/>
      <c r="J10" s="343"/>
      <c r="K10" s="343"/>
    </row>
    <row r="11" spans="1:11">
      <c r="A11" s="344"/>
      <c r="B11" s="343" t="s">
        <v>14</v>
      </c>
      <c r="C11" s="343"/>
      <c r="D11" s="343"/>
      <c r="E11" s="343"/>
      <c r="F11" s="343"/>
      <c r="G11" s="343"/>
      <c r="H11" s="343"/>
      <c r="I11" s="343"/>
      <c r="J11" s="343"/>
      <c r="K11" s="343"/>
    </row>
    <row r="12" spans="1:11">
      <c r="A12" s="344"/>
      <c r="B12" s="343" t="s">
        <v>15</v>
      </c>
      <c r="C12" s="343"/>
      <c r="D12" s="343"/>
      <c r="E12" s="343"/>
      <c r="F12" s="343"/>
      <c r="G12" s="343"/>
      <c r="H12" s="343"/>
      <c r="I12" s="343"/>
      <c r="J12" s="343"/>
      <c r="K12" s="343"/>
    </row>
    <row r="13" spans="1:11">
      <c r="A13" s="341" t="s">
        <v>16</v>
      </c>
      <c r="B13" s="343" t="s">
        <v>17</v>
      </c>
      <c r="C13" s="343"/>
      <c r="D13" s="343"/>
      <c r="E13" s="343"/>
      <c r="F13" s="343"/>
      <c r="G13" s="343"/>
      <c r="H13" s="343"/>
      <c r="I13" s="343"/>
      <c r="J13" s="343"/>
      <c r="K13" s="343"/>
    </row>
    <row r="14" ht="33" customHeight="1" spans="1:11">
      <c r="A14" s="341" t="s">
        <v>18</v>
      </c>
      <c r="B14" s="343" t="s">
        <v>19</v>
      </c>
      <c r="C14" s="343"/>
      <c r="D14" s="343"/>
      <c r="E14" s="343"/>
      <c r="F14" s="343"/>
      <c r="G14" s="343"/>
      <c r="H14" s="343"/>
      <c r="I14" s="343"/>
      <c r="J14" s="343"/>
      <c r="K14" s="343"/>
    </row>
    <row r="15" ht="15" spans="1:11">
      <c r="A15" s="345" t="s">
        <v>20</v>
      </c>
      <c r="B15" s="346" t="s">
        <v>21</v>
      </c>
      <c r="C15" s="346"/>
      <c r="D15" s="346"/>
      <c r="E15" s="346"/>
      <c r="F15" s="346"/>
      <c r="G15" s="346"/>
      <c r="H15" s="346"/>
      <c r="I15" s="346"/>
      <c r="J15" s="346"/>
      <c r="K15" s="346"/>
    </row>
    <row r="16" ht="7.9" customHeight="1" spans="1:11">
      <c r="A16" s="347"/>
      <c r="B16" s="348"/>
      <c r="C16" s="348"/>
      <c r="D16" s="348"/>
      <c r="E16" s="348"/>
      <c r="F16" s="348"/>
      <c r="G16" s="348"/>
      <c r="H16" s="348"/>
      <c r="I16" s="348"/>
      <c r="J16" s="348"/>
      <c r="K16" s="348"/>
    </row>
    <row r="17" ht="24.6" customHeight="1" spans="1:11">
      <c r="A17" s="338" t="s">
        <v>22</v>
      </c>
      <c r="B17" s="338"/>
      <c r="C17" s="338"/>
      <c r="D17" s="338"/>
      <c r="E17" s="338"/>
      <c r="F17" s="338"/>
      <c r="G17" s="338"/>
      <c r="H17" s="338"/>
      <c r="I17" s="338"/>
      <c r="J17" s="338"/>
      <c r="K17" s="338"/>
    </row>
    <row r="18" ht="15" spans="1:11">
      <c r="A18" s="349" t="s">
        <v>23</v>
      </c>
      <c r="B18" s="349"/>
      <c r="C18" s="350" t="s">
        <v>24</v>
      </c>
      <c r="D18" s="350"/>
      <c r="E18" s="350"/>
      <c r="F18" s="350"/>
      <c r="G18" s="350"/>
      <c r="H18" s="350"/>
      <c r="I18" s="350"/>
      <c r="J18" s="350"/>
      <c r="K18" s="350"/>
    </row>
    <row r="19" spans="1:11">
      <c r="A19" s="351" t="s">
        <v>25</v>
      </c>
      <c r="B19" s="351"/>
      <c r="C19" s="352" t="s">
        <v>26</v>
      </c>
      <c r="D19" s="352"/>
      <c r="E19" s="352"/>
      <c r="F19" s="352"/>
      <c r="G19" s="352"/>
      <c r="H19" s="352"/>
      <c r="I19" s="352"/>
      <c r="J19" s="352"/>
      <c r="K19" s="352"/>
    </row>
    <row r="20" spans="1:11">
      <c r="A20" s="351" t="s">
        <v>27</v>
      </c>
      <c r="B20" s="351"/>
      <c r="C20" s="352" t="s">
        <v>28</v>
      </c>
      <c r="D20" s="352"/>
      <c r="E20" s="352"/>
      <c r="F20" s="352"/>
      <c r="G20" s="352"/>
      <c r="H20" s="352"/>
      <c r="I20" s="352"/>
      <c r="J20" s="352"/>
      <c r="K20" s="352"/>
    </row>
    <row r="21" spans="1:11">
      <c r="A21" s="351" t="s">
        <v>29</v>
      </c>
      <c r="B21" s="351"/>
      <c r="C21" s="352" t="s">
        <v>30</v>
      </c>
      <c r="D21" s="352"/>
      <c r="E21" s="352"/>
      <c r="F21" s="352"/>
      <c r="G21" s="352"/>
      <c r="H21" s="352"/>
      <c r="I21" s="352"/>
      <c r="J21" s="352"/>
      <c r="K21" s="352"/>
    </row>
    <row r="22" spans="1:11">
      <c r="A22" s="351" t="s">
        <v>31</v>
      </c>
      <c r="B22" s="351"/>
      <c r="C22" s="352" t="s">
        <v>32</v>
      </c>
      <c r="D22" s="352"/>
      <c r="E22" s="352"/>
      <c r="F22" s="352"/>
      <c r="G22" s="352"/>
      <c r="H22" s="352"/>
      <c r="I22" s="352"/>
      <c r="J22" s="352"/>
      <c r="K22" s="352"/>
    </row>
    <row r="23" ht="30.75" customHeight="1" spans="1:11">
      <c r="A23" s="351" t="s">
        <v>33</v>
      </c>
      <c r="B23" s="351"/>
      <c r="C23" s="353" t="s">
        <v>34</v>
      </c>
      <c r="D23" s="353"/>
      <c r="E23" s="353"/>
      <c r="F23" s="353"/>
      <c r="G23" s="353"/>
      <c r="H23" s="353"/>
      <c r="I23" s="353"/>
      <c r="J23" s="353"/>
      <c r="K23" s="353"/>
    </row>
    <row r="24" ht="30.75" customHeight="1" spans="1:11">
      <c r="A24" s="354" t="s">
        <v>35</v>
      </c>
      <c r="B24" s="354"/>
      <c r="C24" s="355" t="s">
        <v>36</v>
      </c>
      <c r="D24" s="355"/>
      <c r="E24" s="355"/>
      <c r="F24" s="355"/>
      <c r="G24" s="355"/>
      <c r="H24" s="355"/>
      <c r="I24" s="355"/>
      <c r="J24" s="355"/>
      <c r="K24" s="355"/>
    </row>
    <row r="25" ht="15"/>
  </sheetData>
  <mergeCells count="30">
    <mergeCell ref="A1:K1"/>
    <mergeCell ref="A3:K3"/>
    <mergeCell ref="B4:K4"/>
    <mergeCell ref="B5:K5"/>
    <mergeCell ref="B6:K6"/>
    <mergeCell ref="B7:K7"/>
    <mergeCell ref="B8:K8"/>
    <mergeCell ref="B9:K9"/>
    <mergeCell ref="B10:K10"/>
    <mergeCell ref="B11:K11"/>
    <mergeCell ref="B12:K12"/>
    <mergeCell ref="B13:K13"/>
    <mergeCell ref="B14:K14"/>
    <mergeCell ref="B15:K15"/>
    <mergeCell ref="A17:K17"/>
    <mergeCell ref="A18:B18"/>
    <mergeCell ref="C18:K18"/>
    <mergeCell ref="A19:B19"/>
    <mergeCell ref="C19:K19"/>
    <mergeCell ref="A20:B20"/>
    <mergeCell ref="C20:K20"/>
    <mergeCell ref="A21:B21"/>
    <mergeCell ref="C21:K21"/>
    <mergeCell ref="A22:B22"/>
    <mergeCell ref="C22:K22"/>
    <mergeCell ref="A23:B23"/>
    <mergeCell ref="C23:K23"/>
    <mergeCell ref="A24:B24"/>
    <mergeCell ref="C24:K24"/>
    <mergeCell ref="A7:A12"/>
  </mergeCell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V178"/>
  <sheetViews>
    <sheetView tabSelected="1" zoomScale="115" zoomScaleNormal="115" workbookViewId="0">
      <selection activeCell="G2" sqref="G2"/>
    </sheetView>
  </sheetViews>
  <sheetFormatPr defaultColWidth="9.125" defaultRowHeight="13.5"/>
  <cols>
    <col min="1" max="1" width="23.375" style="252" customWidth="1"/>
    <col min="2" max="2" width="14.5" style="252" customWidth="1"/>
    <col min="3" max="3" width="21.75" style="252" customWidth="1"/>
    <col min="4" max="4" width="20.125" style="252" customWidth="1"/>
    <col min="5" max="7" width="21.5" style="252" customWidth="1"/>
    <col min="8" max="8" width="18.125" style="253" customWidth="1"/>
    <col min="9" max="9" width="23.625" style="253" customWidth="1"/>
    <col min="10" max="11" width="9.375" style="253"/>
    <col min="12" max="16384" width="9.125" style="253"/>
  </cols>
  <sheetData>
    <row r="1" ht="34.15" customHeight="1" spans="1:9">
      <c r="A1" s="254" t="s">
        <v>0</v>
      </c>
      <c r="B1" s="254"/>
      <c r="C1" s="254"/>
      <c r="D1" s="254"/>
      <c r="E1" s="254"/>
      <c r="F1" s="254"/>
      <c r="G1" s="254"/>
      <c r="H1" s="254"/>
      <c r="I1" s="39" t="s">
        <v>37</v>
      </c>
    </row>
    <row r="2" ht="25.5" customHeight="1" spans="1:9">
      <c r="A2" s="255" t="s">
        <v>38</v>
      </c>
      <c r="C2" s="255"/>
      <c r="D2" s="255"/>
      <c r="E2" s="255"/>
      <c r="F2" s="255"/>
      <c r="G2" s="255"/>
      <c r="H2" s="255"/>
      <c r="I2" s="255"/>
    </row>
    <row r="3" ht="25.5" customHeight="1" spans="1:9">
      <c r="A3" s="255"/>
      <c r="C3" s="255"/>
      <c r="D3" s="255"/>
      <c r="E3" s="255"/>
      <c r="F3" s="255"/>
      <c r="G3" s="255"/>
      <c r="H3" s="255"/>
      <c r="I3" s="255"/>
    </row>
    <row r="4" ht="15.75" customHeight="1" spans="1:7">
      <c r="A4" s="256" t="s">
        <v>39</v>
      </c>
      <c r="B4" s="256"/>
      <c r="C4" s="256"/>
      <c r="D4" s="256"/>
      <c r="E4" s="256"/>
      <c r="F4" s="256"/>
      <c r="G4" s="256"/>
    </row>
    <row r="5" ht="15" customHeight="1" spans="1:7">
      <c r="A5" s="257" t="s">
        <v>40</v>
      </c>
      <c r="B5" s="257"/>
      <c r="C5" s="257" t="s">
        <v>41</v>
      </c>
      <c r="D5" s="258">
        <v>2022</v>
      </c>
      <c r="E5" s="258">
        <v>2021</v>
      </c>
      <c r="F5" s="258">
        <v>2020</v>
      </c>
      <c r="G5" s="258">
        <v>2019</v>
      </c>
    </row>
    <row r="6" spans="1:7">
      <c r="A6" s="356" t="s">
        <v>42</v>
      </c>
      <c r="B6" s="260"/>
      <c r="C6" s="259" t="s">
        <v>43</v>
      </c>
      <c r="D6" s="261">
        <v>14.67</v>
      </c>
      <c r="E6" s="261">
        <v>14.2</v>
      </c>
      <c r="F6" s="262">
        <v>10.92</v>
      </c>
      <c r="G6" s="262">
        <v>7.25</v>
      </c>
    </row>
    <row r="7" spans="1:7">
      <c r="A7" s="356" t="s">
        <v>44</v>
      </c>
      <c r="B7" s="260"/>
      <c r="C7" s="259" t="s">
        <v>43</v>
      </c>
      <c r="D7" s="261">
        <v>4.89</v>
      </c>
      <c r="E7" s="262">
        <v>3.35</v>
      </c>
      <c r="F7" s="262">
        <v>0.96</v>
      </c>
      <c r="G7" s="225">
        <v>0.95</v>
      </c>
    </row>
    <row r="8" spans="1:7">
      <c r="A8" s="356" t="s">
        <v>45</v>
      </c>
      <c r="B8" s="260"/>
      <c r="C8" s="259" t="s">
        <v>46</v>
      </c>
      <c r="D8" s="225">
        <v>12.75</v>
      </c>
      <c r="E8" s="225">
        <v>7.76</v>
      </c>
      <c r="F8" s="225">
        <v>3.33</v>
      </c>
      <c r="G8" s="225">
        <v>5.25</v>
      </c>
    </row>
    <row r="9" ht="14.25" spans="1:7">
      <c r="A9" s="357" t="s">
        <v>47</v>
      </c>
      <c r="B9" s="264"/>
      <c r="C9" s="263" t="s">
        <v>48</v>
      </c>
      <c r="D9" s="265">
        <v>1.21</v>
      </c>
      <c r="E9" s="265">
        <v>1.15</v>
      </c>
      <c r="F9" s="265">
        <v>0.41</v>
      </c>
      <c r="G9" s="265">
        <v>1.34</v>
      </c>
    </row>
    <row r="10" ht="14.25" spans="1:7">
      <c r="A10" s="266"/>
      <c r="B10" s="266"/>
      <c r="C10" s="266"/>
      <c r="D10" s="266"/>
      <c r="E10" s="253"/>
      <c r="F10" s="253"/>
      <c r="G10" s="253"/>
    </row>
    <row r="11" ht="14.25" spans="1:7">
      <c r="A11" s="267" t="s">
        <v>49</v>
      </c>
      <c r="B11" s="267"/>
      <c r="C11" s="267"/>
      <c r="D11" s="267"/>
      <c r="E11" s="267"/>
      <c r="F11" s="267"/>
      <c r="G11" s="267"/>
    </row>
    <row r="12" ht="14.25" spans="1:7">
      <c r="A12" s="257" t="s">
        <v>40</v>
      </c>
      <c r="B12" s="257"/>
      <c r="C12" s="257" t="s">
        <v>41</v>
      </c>
      <c r="D12" s="258">
        <v>2022</v>
      </c>
      <c r="E12" s="258">
        <v>2021</v>
      </c>
      <c r="F12" s="258">
        <v>2020</v>
      </c>
      <c r="G12" s="258">
        <v>2019</v>
      </c>
    </row>
    <row r="13" ht="15.75" spans="1:7">
      <c r="A13" s="268" t="s">
        <v>50</v>
      </c>
      <c r="B13" s="268"/>
      <c r="C13" s="259" t="s">
        <v>51</v>
      </c>
      <c r="D13" s="269">
        <v>7.78</v>
      </c>
      <c r="E13" s="269">
        <v>7.26</v>
      </c>
      <c r="F13" s="269">
        <v>6.11</v>
      </c>
      <c r="G13" s="269">
        <v>5.35</v>
      </c>
    </row>
    <row r="14" s="249" customFormat="1" ht="15.75" spans="1:63">
      <c r="A14" s="268" t="s">
        <v>52</v>
      </c>
      <c r="B14" s="268"/>
      <c r="C14" s="259" t="s">
        <v>53</v>
      </c>
      <c r="D14" s="269">
        <v>1.55</v>
      </c>
      <c r="E14" s="269">
        <v>1.79</v>
      </c>
      <c r="F14" s="269">
        <v>1.85</v>
      </c>
      <c r="G14" s="269" t="s">
        <v>54</v>
      </c>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53"/>
      <c r="BH14" s="253"/>
      <c r="BI14" s="253"/>
      <c r="BJ14" s="253"/>
      <c r="BK14" s="253"/>
    </row>
    <row r="15" ht="15.75" spans="1:7">
      <c r="A15" s="356" t="s">
        <v>55</v>
      </c>
      <c r="B15" s="260"/>
      <c r="C15" s="259" t="s">
        <v>51</v>
      </c>
      <c r="D15" s="262">
        <v>3.12</v>
      </c>
      <c r="E15" s="262">
        <v>2.79</v>
      </c>
      <c r="F15" s="262">
        <v>2.54</v>
      </c>
      <c r="G15" s="262">
        <v>2.02</v>
      </c>
    </row>
    <row r="16" ht="15.75" spans="1:7">
      <c r="A16" s="356" t="s">
        <v>56</v>
      </c>
      <c r="B16" s="260"/>
      <c r="C16" s="259" t="s">
        <v>51</v>
      </c>
      <c r="D16" s="262">
        <v>4.66</v>
      </c>
      <c r="E16" s="262">
        <v>4.47</v>
      </c>
      <c r="F16" s="262">
        <v>3.57</v>
      </c>
      <c r="G16" s="262">
        <v>3.33</v>
      </c>
    </row>
    <row r="17" s="250" customFormat="1" ht="14.25" spans="1:63">
      <c r="A17" s="270" t="s">
        <v>57</v>
      </c>
      <c r="B17" s="271"/>
      <c r="C17" s="270" t="s">
        <v>43</v>
      </c>
      <c r="D17" s="272">
        <v>5.93</v>
      </c>
      <c r="E17" s="272" t="s">
        <v>54</v>
      </c>
      <c r="F17" s="272" t="s">
        <v>54</v>
      </c>
      <c r="G17" s="272" t="s">
        <v>54</v>
      </c>
      <c r="H17" s="27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row>
    <row r="18" ht="14.25" spans="1:7">
      <c r="A18" s="274" t="s">
        <v>58</v>
      </c>
      <c r="B18" s="274"/>
      <c r="C18" s="274"/>
      <c r="D18" s="274"/>
      <c r="E18" s="274"/>
      <c r="F18" s="274"/>
      <c r="G18" s="274"/>
    </row>
    <row r="19" spans="1:7">
      <c r="A19" s="274" t="s">
        <v>59</v>
      </c>
      <c r="B19" s="274"/>
      <c r="C19" s="274"/>
      <c r="D19" s="274"/>
      <c r="E19" s="274"/>
      <c r="F19" s="274"/>
      <c r="G19" s="274"/>
    </row>
    <row r="20" customHeight="1" spans="1:7">
      <c r="A20" s="274" t="s">
        <v>60</v>
      </c>
      <c r="B20" s="274"/>
      <c r="C20" s="274"/>
      <c r="D20" s="274"/>
      <c r="E20" s="274"/>
      <c r="F20" s="274"/>
      <c r="G20" s="274"/>
    </row>
    <row r="21" customHeight="1" spans="1:7">
      <c r="A21" s="274" t="s">
        <v>61</v>
      </c>
      <c r="B21" s="274"/>
      <c r="C21" s="274"/>
      <c r="D21" s="274"/>
      <c r="E21" s="274"/>
      <c r="F21" s="274"/>
      <c r="G21" s="274"/>
    </row>
    <row r="22" spans="1:7">
      <c r="A22" s="274" t="s">
        <v>62</v>
      </c>
      <c r="B22" s="274"/>
      <c r="C22" s="274"/>
      <c r="D22" s="274"/>
      <c r="E22" s="274"/>
      <c r="F22" s="274"/>
      <c r="G22" s="274"/>
    </row>
    <row r="23" ht="14.25" spans="1:7">
      <c r="A23" s="267" t="s">
        <v>63</v>
      </c>
      <c r="B23" s="267"/>
      <c r="C23" s="267"/>
      <c r="D23" s="267"/>
      <c r="E23" s="267"/>
      <c r="F23" s="267"/>
      <c r="G23" s="267"/>
    </row>
    <row r="24" ht="14.25" spans="1:8">
      <c r="A24" s="257" t="s">
        <v>40</v>
      </c>
      <c r="B24" s="257"/>
      <c r="C24" s="257" t="s">
        <v>41</v>
      </c>
      <c r="D24" s="275">
        <v>2022</v>
      </c>
      <c r="E24" s="275">
        <v>2021</v>
      </c>
      <c r="F24" s="275">
        <v>2020</v>
      </c>
      <c r="G24" s="275">
        <v>2019</v>
      </c>
      <c r="H24" s="276"/>
    </row>
    <row r="25" spans="1:7">
      <c r="A25" s="277" t="s">
        <v>64</v>
      </c>
      <c r="B25" s="277" t="s">
        <v>65</v>
      </c>
      <c r="C25" s="259" t="s">
        <v>66</v>
      </c>
      <c r="D25" s="154">
        <v>592</v>
      </c>
      <c r="E25" s="154">
        <v>1481</v>
      </c>
      <c r="F25" s="154">
        <v>1833</v>
      </c>
      <c r="G25" s="154">
        <v>3929</v>
      </c>
    </row>
    <row r="26" spans="1:7">
      <c r="A26" s="277"/>
      <c r="B26" s="277" t="s">
        <v>67</v>
      </c>
      <c r="C26" s="259" t="s">
        <v>66</v>
      </c>
      <c r="D26" s="154">
        <v>392930</v>
      </c>
      <c r="E26" s="154">
        <v>345894</v>
      </c>
      <c r="F26" s="154">
        <v>256856</v>
      </c>
      <c r="G26" s="154">
        <v>202336</v>
      </c>
    </row>
    <row r="27" spans="1:7">
      <c r="A27" s="277"/>
      <c r="B27" s="277" t="s">
        <v>68</v>
      </c>
      <c r="C27" s="259" t="s">
        <v>66</v>
      </c>
      <c r="D27" s="154">
        <v>1061</v>
      </c>
      <c r="E27" s="154">
        <v>1502</v>
      </c>
      <c r="F27" s="154">
        <v>1457</v>
      </c>
      <c r="G27" s="154">
        <v>1162</v>
      </c>
    </row>
    <row r="28" spans="1:7">
      <c r="A28" s="277"/>
      <c r="B28" s="277" t="s">
        <v>69</v>
      </c>
      <c r="C28" s="259" t="s">
        <v>66</v>
      </c>
      <c r="D28" s="154">
        <v>560249</v>
      </c>
      <c r="E28" s="154">
        <v>636682</v>
      </c>
      <c r="F28" s="154">
        <v>859536</v>
      </c>
      <c r="G28" s="154">
        <v>610665</v>
      </c>
    </row>
    <row r="29" spans="1:7">
      <c r="A29" s="277"/>
      <c r="B29" s="277" t="s">
        <v>70</v>
      </c>
      <c r="C29" s="259" t="s">
        <v>71</v>
      </c>
      <c r="D29" s="154">
        <v>2</v>
      </c>
      <c r="E29" s="154">
        <v>2</v>
      </c>
      <c r="F29" s="154">
        <v>1</v>
      </c>
      <c r="G29" s="154">
        <v>4</v>
      </c>
    </row>
    <row r="30" spans="1:7">
      <c r="A30" s="277"/>
      <c r="B30" s="277" t="s">
        <v>72</v>
      </c>
      <c r="C30" s="259" t="s">
        <v>73</v>
      </c>
      <c r="D30" s="154">
        <v>57</v>
      </c>
      <c r="E30" s="154">
        <v>231</v>
      </c>
      <c r="F30" s="154">
        <v>425</v>
      </c>
      <c r="G30" s="154">
        <v>521</v>
      </c>
    </row>
    <row r="31" spans="1:7">
      <c r="A31" s="277" t="s">
        <v>74</v>
      </c>
      <c r="B31" s="277" t="s">
        <v>75</v>
      </c>
      <c r="C31" s="259" t="s">
        <v>76</v>
      </c>
      <c r="D31" s="154">
        <v>8127</v>
      </c>
      <c r="E31" s="154">
        <v>6681</v>
      </c>
      <c r="F31" s="154">
        <v>5335</v>
      </c>
      <c r="G31" s="154">
        <v>4893</v>
      </c>
    </row>
    <row r="32" spans="1:7">
      <c r="A32" s="277"/>
      <c r="B32" s="358" t="s">
        <v>77</v>
      </c>
      <c r="C32" s="278" t="s">
        <v>76</v>
      </c>
      <c r="D32" s="154">
        <v>5485</v>
      </c>
      <c r="E32" s="154">
        <v>6331</v>
      </c>
      <c r="F32" s="154">
        <v>5011</v>
      </c>
      <c r="G32" s="154">
        <v>4687</v>
      </c>
    </row>
    <row r="33" spans="1:7">
      <c r="A33" s="277"/>
      <c r="B33" s="358" t="s">
        <v>78</v>
      </c>
      <c r="C33" s="278" t="s">
        <v>76</v>
      </c>
      <c r="D33" s="154">
        <v>2544</v>
      </c>
      <c r="E33" s="154">
        <v>347</v>
      </c>
      <c r="F33" s="154">
        <v>324</v>
      </c>
      <c r="G33" s="154">
        <v>206</v>
      </c>
    </row>
    <row r="34" spans="1:7">
      <c r="A34" s="277"/>
      <c r="B34" s="358" t="s">
        <v>79</v>
      </c>
      <c r="C34" s="278" t="s">
        <v>76</v>
      </c>
      <c r="D34" s="154">
        <v>43</v>
      </c>
      <c r="E34" s="154">
        <v>3</v>
      </c>
      <c r="F34" s="154" t="s">
        <v>54</v>
      </c>
      <c r="G34" s="154" t="s">
        <v>54</v>
      </c>
    </row>
    <row r="35" ht="15.95" customHeight="1" spans="1:7">
      <c r="A35" s="277"/>
      <c r="B35" s="358" t="s">
        <v>80</v>
      </c>
      <c r="C35" s="278" t="s">
        <v>76</v>
      </c>
      <c r="D35" s="154">
        <v>53</v>
      </c>
      <c r="E35" s="279" t="s">
        <v>54</v>
      </c>
      <c r="F35" s="279" t="s">
        <v>54</v>
      </c>
      <c r="G35" s="279" t="s">
        <v>54</v>
      </c>
    </row>
    <row r="36" spans="1:7">
      <c r="A36" s="277"/>
      <c r="B36" s="277" t="s">
        <v>81</v>
      </c>
      <c r="C36" s="259" t="s">
        <v>73</v>
      </c>
      <c r="D36" s="154">
        <v>-936</v>
      </c>
      <c r="E36" s="154">
        <v>-803</v>
      </c>
      <c r="F36" s="154">
        <v>-783</v>
      </c>
      <c r="G36" s="154">
        <v>-908</v>
      </c>
    </row>
    <row r="37" ht="14.25" customHeight="1" spans="1:8">
      <c r="A37" s="280" t="s">
        <v>82</v>
      </c>
      <c r="B37" s="280"/>
      <c r="C37" s="280"/>
      <c r="D37" s="281"/>
      <c r="E37" s="281"/>
      <c r="F37" s="281"/>
      <c r="G37" s="281"/>
      <c r="H37" s="276"/>
    </row>
    <row r="38" ht="14.25" customHeight="1" spans="1:7">
      <c r="A38" s="282" t="s">
        <v>83</v>
      </c>
      <c r="B38" s="282"/>
      <c r="C38" s="278" t="s">
        <v>76</v>
      </c>
      <c r="D38" s="283">
        <v>16294.54</v>
      </c>
      <c r="E38" s="283">
        <v>15236.89</v>
      </c>
      <c r="F38" s="283">
        <v>14271.21</v>
      </c>
      <c r="G38" s="283">
        <v>11377.08</v>
      </c>
    </row>
    <row r="39" ht="14.25" customHeight="1" spans="1:7">
      <c r="A39" s="282" t="s">
        <v>64</v>
      </c>
      <c r="B39" s="282"/>
      <c r="C39" s="278" t="s">
        <v>76</v>
      </c>
      <c r="D39" s="283">
        <v>8419.35</v>
      </c>
      <c r="E39" s="283">
        <v>8777.92</v>
      </c>
      <c r="F39" s="283">
        <v>9153.24</v>
      </c>
      <c r="G39" s="283">
        <v>6735.34</v>
      </c>
    </row>
    <row r="40" ht="14.25" customHeight="1" spans="1:7">
      <c r="A40" s="277" t="s">
        <v>84</v>
      </c>
      <c r="B40" s="277"/>
      <c r="C40" s="278" t="s">
        <v>76</v>
      </c>
      <c r="D40" s="284">
        <v>7.09</v>
      </c>
      <c r="E40" s="284">
        <v>18.41</v>
      </c>
      <c r="F40" s="284">
        <v>22.79</v>
      </c>
      <c r="G40" s="284">
        <v>48.84</v>
      </c>
    </row>
    <row r="41" ht="14.25" customHeight="1" spans="1:7">
      <c r="A41" s="277" t="s">
        <v>85</v>
      </c>
      <c r="B41" s="277"/>
      <c r="C41" s="278" t="s">
        <v>76</v>
      </c>
      <c r="D41" s="284">
        <v>4654.41</v>
      </c>
      <c r="E41" s="284">
        <v>4163.55</v>
      </c>
      <c r="F41" s="284">
        <v>3091.8</v>
      </c>
      <c r="G41" s="284">
        <v>2440.22</v>
      </c>
    </row>
    <row r="42" ht="14.25" customHeight="1" spans="1:7">
      <c r="A42" s="277" t="s">
        <v>86</v>
      </c>
      <c r="B42" s="277"/>
      <c r="C42" s="278" t="s">
        <v>76</v>
      </c>
      <c r="D42" s="284">
        <v>12.71</v>
      </c>
      <c r="E42" s="284">
        <v>18.7</v>
      </c>
      <c r="F42" s="284">
        <v>18.14</v>
      </c>
      <c r="G42" s="284">
        <v>14.46</v>
      </c>
    </row>
    <row r="43" ht="14.25" customHeight="1" spans="1:7">
      <c r="A43" s="277" t="s">
        <v>87</v>
      </c>
      <c r="B43" s="277"/>
      <c r="C43" s="278" t="s">
        <v>76</v>
      </c>
      <c r="D43" s="284">
        <v>3545.46</v>
      </c>
      <c r="E43" s="284">
        <v>4265.43</v>
      </c>
      <c r="F43" s="284">
        <v>5744.37</v>
      </c>
      <c r="G43" s="284">
        <v>4042.94</v>
      </c>
    </row>
    <row r="44" ht="14.25" customHeight="1" spans="1:7">
      <c r="A44" s="277" t="s">
        <v>88</v>
      </c>
      <c r="B44" s="277"/>
      <c r="C44" s="278" t="s">
        <v>76</v>
      </c>
      <c r="D44" s="284">
        <v>183.81</v>
      </c>
      <c r="E44" s="284">
        <v>247.77</v>
      </c>
      <c r="F44" s="284">
        <v>157.95</v>
      </c>
      <c r="G44" s="284">
        <v>44.27</v>
      </c>
    </row>
    <row r="45" ht="14.25" customHeight="1" spans="1:7">
      <c r="A45" s="277" t="s">
        <v>89</v>
      </c>
      <c r="B45" s="277"/>
      <c r="C45" s="278" t="s">
        <v>76</v>
      </c>
      <c r="D45" s="284">
        <v>15.88</v>
      </c>
      <c r="E45" s="284">
        <v>64.06</v>
      </c>
      <c r="F45" s="284">
        <v>118.19</v>
      </c>
      <c r="G45" s="284">
        <v>144.61</v>
      </c>
    </row>
    <row r="46" ht="14.25" customHeight="1" spans="1:7">
      <c r="A46" s="282" t="s">
        <v>74</v>
      </c>
      <c r="B46" s="282"/>
      <c r="C46" s="278" t="s">
        <v>76</v>
      </c>
      <c r="D46" s="283">
        <v>7875.19</v>
      </c>
      <c r="E46" s="283">
        <v>6458.25</v>
      </c>
      <c r="F46" s="283">
        <v>5117.37</v>
      </c>
      <c r="G46" s="283">
        <v>4435.47</v>
      </c>
    </row>
    <row r="47" ht="14.25" customHeight="1" spans="1:7">
      <c r="A47" s="277" t="s">
        <v>90</v>
      </c>
      <c r="B47" s="277"/>
      <c r="C47" s="278" t="s">
        <v>76</v>
      </c>
      <c r="D47" s="284">
        <v>8126.68</v>
      </c>
      <c r="E47" s="284">
        <v>6681.2</v>
      </c>
      <c r="F47" s="284">
        <v>5335</v>
      </c>
      <c r="G47" s="284">
        <v>4893</v>
      </c>
    </row>
    <row r="48" ht="14.25" customHeight="1" spans="1:7">
      <c r="A48" s="277" t="s">
        <v>91</v>
      </c>
      <c r="B48" s="277"/>
      <c r="C48" s="278" t="s">
        <v>76</v>
      </c>
      <c r="D48" s="284">
        <v>-251.49</v>
      </c>
      <c r="E48" s="284">
        <v>-222.95</v>
      </c>
      <c r="F48" s="284">
        <v>-217.63</v>
      </c>
      <c r="G48" s="284">
        <v>-252.14</v>
      </c>
    </row>
    <row r="49" ht="14.25" customHeight="1" spans="1:8">
      <c r="A49" s="280" t="s">
        <v>92</v>
      </c>
      <c r="B49" s="280"/>
      <c r="C49" s="280"/>
      <c r="D49" s="280"/>
      <c r="E49" s="280"/>
      <c r="F49" s="280"/>
      <c r="G49" s="280"/>
      <c r="H49" s="276"/>
    </row>
    <row r="50" ht="14.25" customHeight="1" spans="1:7">
      <c r="A50" s="282" t="s">
        <v>83</v>
      </c>
      <c r="B50" s="282"/>
      <c r="C50" s="278" t="s">
        <v>73</v>
      </c>
      <c r="D50" s="283">
        <v>58655.64</v>
      </c>
      <c r="E50" s="283">
        <v>54848.4</v>
      </c>
      <c r="F50" s="283">
        <v>51372.24</v>
      </c>
      <c r="G50" s="283">
        <v>40954.2</v>
      </c>
    </row>
    <row r="51" ht="14.25" customHeight="1" spans="1:7">
      <c r="A51" s="282" t="s">
        <v>64</v>
      </c>
      <c r="B51" s="282"/>
      <c r="C51" s="278" t="s">
        <v>73</v>
      </c>
      <c r="D51" s="283">
        <v>30307.23</v>
      </c>
      <c r="E51" s="283">
        <v>31598</v>
      </c>
      <c r="F51" s="283">
        <v>32949.02</v>
      </c>
      <c r="G51" s="283">
        <v>24245.3</v>
      </c>
    </row>
    <row r="52" ht="14.25" customHeight="1" spans="1:7">
      <c r="A52" s="277" t="s">
        <v>84</v>
      </c>
      <c r="B52" s="277"/>
      <c r="C52" s="278" t="s">
        <v>73</v>
      </c>
      <c r="D52" s="284">
        <v>25.51</v>
      </c>
      <c r="E52" s="284">
        <v>66.26</v>
      </c>
      <c r="F52" s="284">
        <v>82.03</v>
      </c>
      <c r="G52" s="284">
        <v>175.83</v>
      </c>
    </row>
    <row r="53" ht="14.25" customHeight="1" spans="1:7">
      <c r="A53" s="277" t="s">
        <v>85</v>
      </c>
      <c r="B53" s="277"/>
      <c r="C53" s="278" t="s">
        <v>73</v>
      </c>
      <c r="D53" s="284">
        <v>16754.54</v>
      </c>
      <c r="E53" s="284">
        <v>14987.58</v>
      </c>
      <c r="F53" s="284">
        <v>11129.59</v>
      </c>
      <c r="G53" s="284">
        <v>8784.08</v>
      </c>
    </row>
    <row r="54" ht="14.25" customHeight="1" spans="1:7">
      <c r="A54" s="277" t="s">
        <v>86</v>
      </c>
      <c r="B54" s="277"/>
      <c r="C54" s="278" t="s">
        <v>73</v>
      </c>
      <c r="D54" s="284">
        <v>45.73</v>
      </c>
      <c r="E54" s="284">
        <v>67.31</v>
      </c>
      <c r="F54" s="284">
        <v>65.28</v>
      </c>
      <c r="G54" s="284">
        <v>52.05</v>
      </c>
    </row>
    <row r="55" ht="14.25" customHeight="1" spans="1:7">
      <c r="A55" s="277" t="s">
        <v>87</v>
      </c>
      <c r="B55" s="277"/>
      <c r="C55" s="278" t="s">
        <v>73</v>
      </c>
      <c r="D55" s="284">
        <v>12762.66</v>
      </c>
      <c r="E55" s="284">
        <v>15354.34</v>
      </c>
      <c r="F55" s="284">
        <v>20678.08</v>
      </c>
      <c r="G55" s="284">
        <v>14553.42</v>
      </c>
    </row>
    <row r="56" ht="14.25" customHeight="1" spans="1:7">
      <c r="A56" s="277" t="s">
        <v>88</v>
      </c>
      <c r="B56" s="277"/>
      <c r="C56" s="278" t="s">
        <v>73</v>
      </c>
      <c r="D56" s="284">
        <v>664.99</v>
      </c>
      <c r="E56" s="284">
        <v>891.91</v>
      </c>
      <c r="F56" s="284">
        <v>568.57</v>
      </c>
      <c r="G56" s="284">
        <v>159.36</v>
      </c>
    </row>
    <row r="57" ht="14.25" customHeight="1" spans="1:7">
      <c r="A57" s="277" t="s">
        <v>89</v>
      </c>
      <c r="B57" s="277"/>
      <c r="C57" s="278" t="s">
        <v>73</v>
      </c>
      <c r="D57" s="284">
        <v>57.16</v>
      </c>
      <c r="E57" s="284">
        <v>230.61</v>
      </c>
      <c r="F57" s="284">
        <v>425.46</v>
      </c>
      <c r="G57" s="284">
        <v>520.57</v>
      </c>
    </row>
    <row r="58" ht="14.25" customHeight="1" spans="1:7">
      <c r="A58" s="282" t="s">
        <v>74</v>
      </c>
      <c r="B58" s="282"/>
      <c r="C58" s="278" t="s">
        <v>73</v>
      </c>
      <c r="D58" s="283">
        <v>28348.41</v>
      </c>
      <c r="E58" s="283">
        <v>23247.83</v>
      </c>
      <c r="F58" s="283">
        <v>18421.05</v>
      </c>
      <c r="G58" s="283">
        <v>15966.41</v>
      </c>
    </row>
    <row r="59" ht="14.25" customHeight="1" spans="1:7">
      <c r="A59" s="277" t="s">
        <v>90</v>
      </c>
      <c r="B59" s="277"/>
      <c r="C59" s="278" t="s">
        <v>73</v>
      </c>
      <c r="D59" s="284">
        <v>29253.7</v>
      </c>
      <c r="E59" s="284">
        <v>24050.39</v>
      </c>
      <c r="F59" s="284">
        <v>19204.46</v>
      </c>
      <c r="G59" s="284">
        <v>17613.39</v>
      </c>
    </row>
    <row r="60" ht="14.25" customHeight="1" spans="1:7">
      <c r="A60" s="277" t="s">
        <v>91</v>
      </c>
      <c r="B60" s="277"/>
      <c r="C60" s="278" t="s">
        <v>73</v>
      </c>
      <c r="D60" s="284">
        <v>-935.7</v>
      </c>
      <c r="E60" s="284">
        <v>-802.56</v>
      </c>
      <c r="F60" s="284">
        <v>-783.41</v>
      </c>
      <c r="G60" s="284">
        <v>-907.62</v>
      </c>
    </row>
    <row r="61" spans="1:7">
      <c r="A61" s="280" t="s">
        <v>93</v>
      </c>
      <c r="B61" s="280"/>
      <c r="C61" s="280"/>
      <c r="D61" s="280"/>
      <c r="E61" s="280"/>
      <c r="F61" s="280"/>
      <c r="G61" s="280"/>
    </row>
    <row r="62" ht="14.45" customHeight="1" spans="1:7">
      <c r="A62" s="285" t="s">
        <v>94</v>
      </c>
      <c r="B62" s="285"/>
      <c r="C62" s="268" t="s">
        <v>95</v>
      </c>
      <c r="D62" s="283">
        <v>3.25</v>
      </c>
      <c r="E62" s="283">
        <v>3.75</v>
      </c>
      <c r="F62" s="283">
        <v>4.32</v>
      </c>
      <c r="G62" s="283" t="s">
        <v>54</v>
      </c>
    </row>
    <row r="63" ht="14.45" customHeight="1" spans="1:7">
      <c r="A63" s="286"/>
      <c r="B63" s="286"/>
      <c r="C63" s="268" t="s">
        <v>96</v>
      </c>
      <c r="D63" s="283">
        <v>11.69</v>
      </c>
      <c r="E63" s="283">
        <v>13.5</v>
      </c>
      <c r="F63" s="283">
        <v>15.53</v>
      </c>
      <c r="G63" s="283" t="s">
        <v>54</v>
      </c>
    </row>
    <row r="64" ht="14.45" customHeight="1" spans="1:7">
      <c r="A64" s="277" t="s">
        <v>97</v>
      </c>
      <c r="B64" s="277"/>
      <c r="C64" s="278" t="s">
        <v>98</v>
      </c>
      <c r="D64" s="284">
        <v>51.67</v>
      </c>
      <c r="E64" s="284">
        <v>57.61</v>
      </c>
      <c r="F64" s="284">
        <v>64.14</v>
      </c>
      <c r="G64" s="284">
        <v>59.2</v>
      </c>
    </row>
    <row r="65" ht="15" customHeight="1" spans="1:7">
      <c r="A65" s="277" t="s">
        <v>99</v>
      </c>
      <c r="B65" s="277"/>
      <c r="C65" s="278" t="s">
        <v>98</v>
      </c>
      <c r="D65" s="284">
        <v>48.33</v>
      </c>
      <c r="E65" s="284">
        <v>42.39</v>
      </c>
      <c r="F65" s="284">
        <v>35.86</v>
      </c>
      <c r="G65" s="284">
        <v>38.99</v>
      </c>
    </row>
    <row r="66" spans="1:7">
      <c r="A66" s="287" t="s">
        <v>100</v>
      </c>
      <c r="B66" s="287"/>
      <c r="C66" s="278" t="s">
        <v>98</v>
      </c>
      <c r="D66" s="284">
        <v>16.21</v>
      </c>
      <c r="E66" s="288" t="s">
        <v>54</v>
      </c>
      <c r="F66" s="288" t="s">
        <v>54</v>
      </c>
      <c r="G66" s="288" t="s">
        <v>54</v>
      </c>
    </row>
    <row r="67" ht="14.25" customHeight="1" spans="1:7">
      <c r="A67" s="280" t="s">
        <v>101</v>
      </c>
      <c r="B67" s="280"/>
      <c r="C67" s="280"/>
      <c r="D67" s="280"/>
      <c r="E67" s="280"/>
      <c r="F67" s="280"/>
      <c r="G67" s="280"/>
    </row>
    <row r="68" ht="14.45" customHeight="1" spans="1:7">
      <c r="A68" s="277" t="s">
        <v>102</v>
      </c>
      <c r="B68" s="277"/>
      <c r="C68" s="259" t="s">
        <v>103</v>
      </c>
      <c r="D68" s="284">
        <v>167.48</v>
      </c>
      <c r="E68" s="284">
        <v>117</v>
      </c>
      <c r="F68" s="156" t="s">
        <v>54</v>
      </c>
      <c r="G68" s="156" t="s">
        <v>54</v>
      </c>
    </row>
    <row r="69" ht="14.45" customHeight="1" spans="1:7">
      <c r="A69" s="277" t="s">
        <v>104</v>
      </c>
      <c r="B69" s="277"/>
      <c r="C69" s="278" t="s">
        <v>76</v>
      </c>
      <c r="D69" s="284">
        <v>257.46</v>
      </c>
      <c r="E69" s="284">
        <v>113.26</v>
      </c>
      <c r="F69" s="156" t="s">
        <v>54</v>
      </c>
      <c r="G69" s="156" t="s">
        <v>54</v>
      </c>
    </row>
    <row r="70" ht="14.45" customHeight="1" spans="1:7">
      <c r="A70" s="358" t="s">
        <v>105</v>
      </c>
      <c r="B70" s="277"/>
      <c r="C70" s="278" t="s">
        <v>76</v>
      </c>
      <c r="D70" s="284">
        <v>201.43</v>
      </c>
      <c r="E70" s="284">
        <v>107.1</v>
      </c>
      <c r="F70" s="156" t="s">
        <v>54</v>
      </c>
      <c r="G70" s="156" t="s">
        <v>54</v>
      </c>
    </row>
    <row r="71" ht="14.45" customHeight="1" spans="1:7">
      <c r="A71" s="358" t="s">
        <v>79</v>
      </c>
      <c r="B71" s="277"/>
      <c r="C71" s="278" t="s">
        <v>76</v>
      </c>
      <c r="D71" s="284">
        <v>31.49</v>
      </c>
      <c r="E71" s="168">
        <v>6.16</v>
      </c>
      <c r="F71" s="156" t="s">
        <v>54</v>
      </c>
      <c r="G71" s="156" t="s">
        <v>54</v>
      </c>
    </row>
    <row r="72" s="249" customFormat="1" ht="14.25" spans="1:282">
      <c r="A72" s="357" t="s">
        <v>106</v>
      </c>
      <c r="B72" s="263"/>
      <c r="C72" s="289" t="s">
        <v>76</v>
      </c>
      <c r="D72" s="290">
        <v>24.54</v>
      </c>
      <c r="E72" s="290" t="s">
        <v>54</v>
      </c>
      <c r="F72" s="290" t="s">
        <v>54</v>
      </c>
      <c r="G72" s="290" t="s">
        <v>54</v>
      </c>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253"/>
      <c r="AP72" s="253"/>
      <c r="AQ72" s="253"/>
      <c r="AR72" s="253"/>
      <c r="AS72" s="253"/>
      <c r="AT72" s="253"/>
      <c r="AU72" s="253"/>
      <c r="AV72" s="253"/>
      <c r="AW72" s="253"/>
      <c r="AX72" s="253"/>
      <c r="AY72" s="253"/>
      <c r="AZ72" s="253"/>
      <c r="BA72" s="253"/>
      <c r="BB72" s="253"/>
      <c r="BC72" s="253"/>
      <c r="BD72" s="253"/>
      <c r="BE72" s="253"/>
      <c r="BF72" s="253"/>
      <c r="BG72" s="253"/>
      <c r="BH72" s="253"/>
      <c r="BI72" s="253"/>
      <c r="BJ72" s="253"/>
      <c r="BK72" s="253"/>
      <c r="BL72" s="253"/>
      <c r="BM72" s="253"/>
      <c r="BN72" s="253"/>
      <c r="BO72" s="253"/>
      <c r="BP72" s="253"/>
      <c r="BQ72" s="253"/>
      <c r="BR72" s="253"/>
      <c r="BS72" s="253"/>
      <c r="BT72" s="253"/>
      <c r="BU72" s="253"/>
      <c r="BV72" s="253"/>
      <c r="BW72" s="253"/>
      <c r="BX72" s="253"/>
      <c r="BY72" s="253"/>
      <c r="BZ72" s="253"/>
      <c r="CA72" s="253"/>
      <c r="CB72" s="253"/>
      <c r="CC72" s="253"/>
      <c r="CD72" s="253"/>
      <c r="CE72" s="253"/>
      <c r="CF72" s="253"/>
      <c r="CG72" s="253"/>
      <c r="CH72" s="253"/>
      <c r="CI72" s="253"/>
      <c r="CJ72" s="253"/>
      <c r="CK72" s="253"/>
      <c r="CL72" s="253"/>
      <c r="CM72" s="253"/>
      <c r="CN72" s="253"/>
      <c r="CO72" s="253"/>
      <c r="CP72" s="253"/>
      <c r="CQ72" s="253"/>
      <c r="CR72" s="253"/>
      <c r="CS72" s="253"/>
      <c r="CT72" s="253"/>
      <c r="CU72" s="253"/>
      <c r="CV72" s="253"/>
      <c r="CW72" s="253"/>
      <c r="CX72" s="253"/>
      <c r="CY72" s="253"/>
      <c r="CZ72" s="253"/>
      <c r="DA72" s="253"/>
      <c r="DB72" s="253"/>
      <c r="DC72" s="253"/>
      <c r="DD72" s="253"/>
      <c r="DE72" s="253"/>
      <c r="DF72" s="253"/>
      <c r="DG72" s="253"/>
      <c r="DH72" s="253"/>
      <c r="DI72" s="253"/>
      <c r="DJ72" s="253"/>
      <c r="DK72" s="253"/>
      <c r="DL72" s="253"/>
      <c r="DM72" s="253"/>
      <c r="DN72" s="253"/>
      <c r="DO72" s="253"/>
      <c r="DP72" s="253"/>
      <c r="DQ72" s="253"/>
      <c r="DR72" s="253"/>
      <c r="DS72" s="253"/>
      <c r="DT72" s="253"/>
      <c r="DU72" s="253"/>
      <c r="DV72" s="253"/>
      <c r="DW72" s="253"/>
      <c r="DX72" s="253"/>
      <c r="DY72" s="253"/>
      <c r="DZ72" s="253"/>
      <c r="EA72" s="253"/>
      <c r="EB72" s="253"/>
      <c r="EC72" s="253"/>
      <c r="ED72" s="253"/>
      <c r="EE72" s="253"/>
      <c r="EF72" s="253"/>
      <c r="EG72" s="253"/>
      <c r="EH72" s="253"/>
      <c r="EI72" s="253"/>
      <c r="EJ72" s="253"/>
      <c r="EK72" s="253"/>
      <c r="EL72" s="253"/>
      <c r="EM72" s="253"/>
      <c r="EN72" s="253"/>
      <c r="EO72" s="253"/>
      <c r="EP72" s="253"/>
      <c r="EQ72" s="253"/>
      <c r="ER72" s="253"/>
      <c r="ES72" s="253"/>
      <c r="ET72" s="253"/>
      <c r="EU72" s="253"/>
      <c r="EV72" s="253"/>
      <c r="EW72" s="253"/>
      <c r="EX72" s="253"/>
      <c r="EY72" s="253"/>
      <c r="EZ72" s="253"/>
      <c r="FA72" s="253"/>
      <c r="FB72" s="253"/>
      <c r="FC72" s="253"/>
      <c r="FD72" s="253"/>
      <c r="FE72" s="253"/>
      <c r="FF72" s="253"/>
      <c r="FG72" s="253"/>
      <c r="FH72" s="253"/>
      <c r="FI72" s="253"/>
      <c r="FJ72" s="253"/>
      <c r="FK72" s="253"/>
      <c r="FL72" s="253"/>
      <c r="FM72" s="253"/>
      <c r="FN72" s="253"/>
      <c r="FO72" s="253"/>
      <c r="FP72" s="253"/>
      <c r="FQ72" s="253"/>
      <c r="FR72" s="253"/>
      <c r="FS72" s="253"/>
      <c r="FT72" s="253"/>
      <c r="FU72" s="253"/>
      <c r="FV72" s="253"/>
      <c r="FW72" s="253"/>
      <c r="FX72" s="253"/>
      <c r="FY72" s="253"/>
      <c r="FZ72" s="253"/>
      <c r="GA72" s="253"/>
      <c r="GB72" s="253"/>
      <c r="GC72" s="253"/>
      <c r="GD72" s="253"/>
      <c r="GE72" s="253"/>
      <c r="GF72" s="253"/>
      <c r="GG72" s="253"/>
      <c r="GH72" s="253"/>
      <c r="GI72" s="253"/>
      <c r="GJ72" s="253"/>
      <c r="GK72" s="253"/>
      <c r="GL72" s="253"/>
      <c r="GM72" s="253"/>
      <c r="GN72" s="253"/>
      <c r="GO72" s="253"/>
      <c r="GP72" s="253"/>
      <c r="GQ72" s="253"/>
      <c r="GR72" s="253"/>
      <c r="GS72" s="253"/>
      <c r="GT72" s="253"/>
      <c r="GU72" s="253"/>
      <c r="GV72" s="253"/>
      <c r="GW72" s="253"/>
      <c r="GX72" s="253"/>
      <c r="GY72" s="253"/>
      <c r="GZ72" s="253"/>
      <c r="HA72" s="253"/>
      <c r="HB72" s="253"/>
      <c r="HC72" s="253"/>
      <c r="HD72" s="253"/>
      <c r="HE72" s="253"/>
      <c r="HF72" s="253"/>
      <c r="HG72" s="253"/>
      <c r="HH72" s="253"/>
      <c r="HI72" s="253"/>
      <c r="HJ72" s="253"/>
      <c r="HK72" s="253"/>
      <c r="HL72" s="253"/>
      <c r="HM72" s="253"/>
      <c r="HN72" s="253"/>
      <c r="HO72" s="253"/>
      <c r="HP72" s="253"/>
      <c r="HQ72" s="253"/>
      <c r="HR72" s="253"/>
      <c r="HS72" s="253"/>
      <c r="HT72" s="253"/>
      <c r="HU72" s="253"/>
      <c r="HV72" s="253"/>
      <c r="HW72" s="253"/>
      <c r="HX72" s="253"/>
      <c r="HY72" s="253"/>
      <c r="HZ72" s="253"/>
      <c r="IA72" s="253"/>
      <c r="IB72" s="253"/>
      <c r="IC72" s="253"/>
      <c r="ID72" s="253"/>
      <c r="IE72" s="253"/>
      <c r="IF72" s="253"/>
      <c r="IG72" s="253"/>
      <c r="IH72" s="253"/>
      <c r="II72" s="253"/>
      <c r="IJ72" s="253"/>
      <c r="IK72" s="253"/>
      <c r="IL72" s="253"/>
      <c r="IM72" s="253"/>
      <c r="IN72" s="253"/>
      <c r="IO72" s="253"/>
      <c r="IP72" s="253"/>
      <c r="IQ72" s="253"/>
      <c r="IR72" s="253"/>
      <c r="IS72" s="253"/>
      <c r="IT72" s="253"/>
      <c r="IU72" s="253"/>
      <c r="IV72" s="253"/>
      <c r="IW72" s="253"/>
      <c r="IX72" s="253"/>
      <c r="IY72" s="253"/>
      <c r="IZ72" s="253"/>
      <c r="JA72" s="253"/>
      <c r="JB72" s="253"/>
      <c r="JC72" s="253"/>
      <c r="JD72" s="253"/>
      <c r="JE72" s="253"/>
      <c r="JF72" s="253"/>
      <c r="JG72" s="253"/>
      <c r="JH72" s="253"/>
      <c r="JI72" s="253"/>
      <c r="JJ72" s="253"/>
      <c r="JK72" s="253"/>
      <c r="JL72" s="253"/>
      <c r="JM72" s="253"/>
      <c r="JN72" s="253"/>
      <c r="JO72" s="253"/>
      <c r="JP72" s="253"/>
      <c r="JQ72" s="253"/>
      <c r="JR72" s="253"/>
      <c r="JS72" s="253"/>
      <c r="JT72" s="253"/>
      <c r="JU72" s="253"/>
      <c r="JV72" s="253"/>
    </row>
    <row r="73" ht="14.25" customHeight="1" spans="1:7">
      <c r="A73" s="291" t="s">
        <v>58</v>
      </c>
      <c r="B73" s="291"/>
      <c r="C73" s="291"/>
      <c r="D73" s="291"/>
      <c r="E73" s="292"/>
      <c r="F73" s="292"/>
      <c r="G73" s="292"/>
    </row>
    <row r="74" ht="12.95" customHeight="1" spans="1:7">
      <c r="A74" s="293" t="s">
        <v>107</v>
      </c>
      <c r="B74" s="293"/>
      <c r="C74" s="293"/>
      <c r="D74" s="293"/>
      <c r="E74" s="293"/>
      <c r="F74" s="293"/>
      <c r="G74" s="293"/>
    </row>
    <row r="75" ht="24" customHeight="1" spans="1:7">
      <c r="A75" s="293" t="s">
        <v>108</v>
      </c>
      <c r="B75" s="293"/>
      <c r="C75" s="293"/>
      <c r="D75" s="293"/>
      <c r="E75" s="293"/>
      <c r="F75" s="293"/>
      <c r="G75" s="293"/>
    </row>
    <row r="76" spans="1:7">
      <c r="A76" s="293" t="s">
        <v>109</v>
      </c>
      <c r="B76" s="293"/>
      <c r="C76" s="293"/>
      <c r="D76" s="293"/>
      <c r="E76" s="293"/>
      <c r="F76" s="293"/>
      <c r="G76" s="293"/>
    </row>
    <row r="77" spans="1:1">
      <c r="A77" s="294"/>
    </row>
    <row r="78" ht="14.25" spans="1:7">
      <c r="A78" s="267" t="s">
        <v>110</v>
      </c>
      <c r="B78" s="267"/>
      <c r="C78" s="267"/>
      <c r="D78" s="267"/>
      <c r="E78" s="267"/>
      <c r="F78" s="267"/>
      <c r="G78" s="267"/>
    </row>
    <row r="79" ht="14.25" spans="1:7">
      <c r="A79" s="257" t="s">
        <v>111</v>
      </c>
      <c r="B79" s="257"/>
      <c r="C79" s="257" t="s">
        <v>41</v>
      </c>
      <c r="D79" s="258">
        <v>2022</v>
      </c>
      <c r="E79" s="258">
        <v>2021</v>
      </c>
      <c r="F79" s="258">
        <v>2020</v>
      </c>
      <c r="G79" s="258">
        <v>2019</v>
      </c>
    </row>
    <row r="80" spans="1:7">
      <c r="A80" s="268" t="s">
        <v>112</v>
      </c>
      <c r="B80" s="268"/>
      <c r="C80" s="282" t="s">
        <v>113</v>
      </c>
      <c r="D80" s="269">
        <v>72.71</v>
      </c>
      <c r="E80" s="269">
        <v>60.56</v>
      </c>
      <c r="F80" s="269">
        <v>50.77</v>
      </c>
      <c r="G80" s="269">
        <v>45.23</v>
      </c>
    </row>
    <row r="81" spans="1:7">
      <c r="A81" s="268" t="s">
        <v>114</v>
      </c>
      <c r="B81" s="268"/>
      <c r="C81" s="268" t="s">
        <v>115</v>
      </c>
      <c r="D81" s="295">
        <v>269</v>
      </c>
      <c r="E81" s="269">
        <v>269.04</v>
      </c>
      <c r="F81" s="269">
        <v>296.04</v>
      </c>
      <c r="G81" s="269">
        <v>332.33</v>
      </c>
    </row>
    <row r="82" spans="1:7">
      <c r="A82" s="268" t="s">
        <v>116</v>
      </c>
      <c r="B82" s="268"/>
      <c r="C82" s="268" t="s">
        <v>113</v>
      </c>
      <c r="D82" s="296">
        <v>51.52</v>
      </c>
      <c r="E82" s="269">
        <v>42.29</v>
      </c>
      <c r="F82" s="269">
        <v>20.82</v>
      </c>
      <c r="G82" s="269">
        <v>20.56</v>
      </c>
    </row>
    <row r="83" spans="1:7">
      <c r="A83" s="268" t="s">
        <v>117</v>
      </c>
      <c r="B83" s="268"/>
      <c r="C83" s="268" t="s">
        <v>98</v>
      </c>
      <c r="D83" s="269">
        <v>94.29</v>
      </c>
      <c r="E83" s="269">
        <v>92.02</v>
      </c>
      <c r="F83" s="269">
        <v>91.86</v>
      </c>
      <c r="G83" s="269">
        <v>91.29</v>
      </c>
    </row>
    <row r="84" spans="1:7">
      <c r="A84" s="280" t="s">
        <v>118</v>
      </c>
      <c r="B84" s="280"/>
      <c r="C84" s="280"/>
      <c r="D84" s="280"/>
      <c r="E84" s="280"/>
      <c r="F84" s="280"/>
      <c r="G84" s="280"/>
    </row>
    <row r="85" ht="14.25" customHeight="1" spans="1:7">
      <c r="A85" s="356" t="s">
        <v>119</v>
      </c>
      <c r="B85" s="277"/>
      <c r="C85" s="278" t="s">
        <v>113</v>
      </c>
      <c r="D85" s="284">
        <v>61.96</v>
      </c>
      <c r="E85" s="284">
        <v>40.47</v>
      </c>
      <c r="F85" s="284">
        <v>35.59</v>
      </c>
      <c r="G85" s="284">
        <v>33.97</v>
      </c>
    </row>
    <row r="86" ht="14.25" customHeight="1" spans="1:7">
      <c r="A86" s="358" t="s">
        <v>120</v>
      </c>
      <c r="B86" s="277"/>
      <c r="C86" s="278" t="s">
        <v>113</v>
      </c>
      <c r="D86" s="284">
        <v>10.75</v>
      </c>
      <c r="E86" s="284">
        <v>20.09</v>
      </c>
      <c r="F86" s="284">
        <v>15.18</v>
      </c>
      <c r="G86" s="284">
        <v>11.25</v>
      </c>
    </row>
    <row r="87" ht="14.45" customHeight="1" spans="1:7">
      <c r="A87" s="280" t="s">
        <v>121</v>
      </c>
      <c r="B87" s="280"/>
      <c r="C87" s="280"/>
      <c r="D87" s="280"/>
      <c r="E87" s="280"/>
      <c r="F87" s="280"/>
      <c r="G87" s="280"/>
    </row>
    <row r="88" ht="14.25" customHeight="1" spans="1:7">
      <c r="A88" s="358" t="s">
        <v>122</v>
      </c>
      <c r="B88" s="277"/>
      <c r="C88" s="278" t="s">
        <v>113</v>
      </c>
      <c r="D88" s="284">
        <v>65.09</v>
      </c>
      <c r="E88" s="284">
        <v>43.11</v>
      </c>
      <c r="F88" s="284">
        <v>34.83</v>
      </c>
      <c r="G88" s="284">
        <v>31.42</v>
      </c>
    </row>
    <row r="89" ht="14.25" customHeight="1" spans="1:7">
      <c r="A89" s="358" t="s">
        <v>123</v>
      </c>
      <c r="B89" s="277"/>
      <c r="C89" s="278" t="s">
        <v>113</v>
      </c>
      <c r="D89" s="284">
        <v>3.08</v>
      </c>
      <c r="E89" s="284">
        <v>8.78</v>
      </c>
      <c r="F89" s="284">
        <v>7.71</v>
      </c>
      <c r="G89" s="284">
        <v>5.65</v>
      </c>
    </row>
    <row r="90" ht="14.25" customHeight="1" spans="1:7">
      <c r="A90" s="358" t="s">
        <v>124</v>
      </c>
      <c r="B90" s="277"/>
      <c r="C90" s="278" t="s">
        <v>113</v>
      </c>
      <c r="D90" s="284">
        <v>4.54</v>
      </c>
      <c r="E90" s="284">
        <v>4.58</v>
      </c>
      <c r="F90" s="284">
        <v>3.71</v>
      </c>
      <c r="G90" s="284">
        <v>3.22</v>
      </c>
    </row>
    <row r="91" spans="1:7">
      <c r="A91" s="280" t="s">
        <v>125</v>
      </c>
      <c r="B91" s="280"/>
      <c r="C91" s="280"/>
      <c r="D91" s="280"/>
      <c r="E91" s="280"/>
      <c r="F91" s="280"/>
      <c r="G91" s="280"/>
    </row>
    <row r="92" ht="14.25" customHeight="1" spans="1:7">
      <c r="A92" s="358" t="s">
        <v>119</v>
      </c>
      <c r="B92" s="277"/>
      <c r="C92" s="278" t="s">
        <v>113</v>
      </c>
      <c r="D92" s="284">
        <v>46.9</v>
      </c>
      <c r="E92" s="156" t="s">
        <v>54</v>
      </c>
      <c r="F92" s="156" t="s">
        <v>54</v>
      </c>
      <c r="G92" s="156" t="s">
        <v>54</v>
      </c>
    </row>
    <row r="93" ht="14.25" customHeight="1" spans="1:7">
      <c r="A93" s="358" t="s">
        <v>120</v>
      </c>
      <c r="B93" s="277"/>
      <c r="C93" s="278" t="s">
        <v>113</v>
      </c>
      <c r="D93" s="284">
        <v>4.62</v>
      </c>
      <c r="E93" s="156" t="s">
        <v>54</v>
      </c>
      <c r="F93" s="156" t="s">
        <v>54</v>
      </c>
      <c r="G93" s="156" t="s">
        <v>54</v>
      </c>
    </row>
    <row r="94" spans="1:7">
      <c r="A94" s="280" t="s">
        <v>126</v>
      </c>
      <c r="B94" s="280"/>
      <c r="C94" s="280"/>
      <c r="D94" s="280"/>
      <c r="E94" s="280"/>
      <c r="F94" s="280"/>
      <c r="G94" s="280"/>
    </row>
    <row r="95" ht="14.25" customHeight="1" spans="1:7">
      <c r="A95" s="358" t="s">
        <v>127</v>
      </c>
      <c r="B95" s="277"/>
      <c r="C95" s="278" t="s">
        <v>113</v>
      </c>
      <c r="D95" s="284">
        <v>51.48</v>
      </c>
      <c r="E95" s="156" t="s">
        <v>54</v>
      </c>
      <c r="F95" s="156" t="s">
        <v>54</v>
      </c>
      <c r="G95" s="156" t="s">
        <v>54</v>
      </c>
    </row>
    <row r="96" ht="14.25" customHeight="1" spans="1:7">
      <c r="A96" s="358" t="s">
        <v>128</v>
      </c>
      <c r="B96" s="277"/>
      <c r="C96" s="278" t="s">
        <v>113</v>
      </c>
      <c r="D96" s="154">
        <v>0</v>
      </c>
      <c r="E96" s="156" t="s">
        <v>54</v>
      </c>
      <c r="F96" s="156" t="s">
        <v>54</v>
      </c>
      <c r="G96" s="156" t="s">
        <v>54</v>
      </c>
    </row>
    <row r="97" ht="14.25" customHeight="1" spans="1:7">
      <c r="A97" s="358" t="s">
        <v>129</v>
      </c>
      <c r="B97" s="277"/>
      <c r="C97" s="278" t="s">
        <v>113</v>
      </c>
      <c r="D97" s="284">
        <v>0.04</v>
      </c>
      <c r="E97" s="156" t="s">
        <v>54</v>
      </c>
      <c r="F97" s="156" t="s">
        <v>54</v>
      </c>
      <c r="G97" s="156" t="s">
        <v>54</v>
      </c>
    </row>
    <row r="98" spans="1:7">
      <c r="A98" s="280" t="s">
        <v>130</v>
      </c>
      <c r="B98" s="280"/>
      <c r="C98" s="280"/>
      <c r="D98" s="280"/>
      <c r="E98" s="280"/>
      <c r="F98" s="280"/>
      <c r="G98" s="280"/>
    </row>
    <row r="99" spans="1:7">
      <c r="A99" s="356" t="s">
        <v>131</v>
      </c>
      <c r="B99" s="259"/>
      <c r="C99" s="277" t="s">
        <v>113</v>
      </c>
      <c r="D99" s="262">
        <v>10.06</v>
      </c>
      <c r="E99" s="262">
        <v>8.81</v>
      </c>
      <c r="F99" s="262">
        <v>6.48</v>
      </c>
      <c r="G99" s="261">
        <v>7.1</v>
      </c>
    </row>
    <row r="100" ht="14.25" spans="1:7">
      <c r="A100" s="357" t="s">
        <v>132</v>
      </c>
      <c r="B100" s="263"/>
      <c r="C100" s="289" t="s">
        <v>98</v>
      </c>
      <c r="D100" s="290">
        <v>13.83</v>
      </c>
      <c r="E100" s="290">
        <v>14.55</v>
      </c>
      <c r="F100" s="290">
        <v>12.77</v>
      </c>
      <c r="G100" s="290">
        <v>15.69</v>
      </c>
    </row>
    <row r="101" ht="14.25" spans="1:7">
      <c r="A101" s="297" t="s">
        <v>58</v>
      </c>
      <c r="B101" s="298"/>
      <c r="C101" s="298"/>
      <c r="D101" s="299"/>
      <c r="E101" s="299"/>
      <c r="F101" s="299"/>
      <c r="G101" s="299"/>
    </row>
    <row r="102" spans="1:7">
      <c r="A102" s="300" t="s">
        <v>133</v>
      </c>
      <c r="B102" s="300"/>
      <c r="C102" s="300"/>
      <c r="D102" s="300"/>
      <c r="E102" s="300"/>
      <c r="F102" s="300"/>
      <c r="G102" s="300"/>
    </row>
    <row r="103" spans="1:7">
      <c r="A103" s="300" t="s">
        <v>134</v>
      </c>
      <c r="B103" s="300"/>
      <c r="C103" s="300"/>
      <c r="D103" s="300"/>
      <c r="E103" s="300"/>
      <c r="F103" s="300"/>
      <c r="G103" s="300"/>
    </row>
    <row r="104" spans="1:8">
      <c r="A104" s="301"/>
      <c r="B104" s="301"/>
      <c r="C104" s="267"/>
      <c r="D104" s="267"/>
      <c r="E104" s="267"/>
      <c r="F104" s="267"/>
      <c r="G104" s="267"/>
      <c r="H104" s="302"/>
    </row>
    <row r="105" ht="14.25" spans="1:8">
      <c r="A105" s="256" t="s">
        <v>135</v>
      </c>
      <c r="B105" s="256"/>
      <c r="C105" s="256"/>
      <c r="D105" s="256"/>
      <c r="E105" s="256"/>
      <c r="F105" s="256"/>
      <c r="G105" s="256"/>
      <c r="H105" s="256"/>
    </row>
    <row r="106" ht="14.25" spans="1:7">
      <c r="A106" s="257" t="s">
        <v>40</v>
      </c>
      <c r="B106" s="257"/>
      <c r="C106" s="257" t="s">
        <v>41</v>
      </c>
      <c r="D106" s="258">
        <v>2022</v>
      </c>
      <c r="E106" s="258">
        <v>2021</v>
      </c>
      <c r="F106" s="258">
        <v>2020</v>
      </c>
      <c r="G106" s="258">
        <v>2019</v>
      </c>
    </row>
    <row r="107" spans="1:7">
      <c r="A107" s="303" t="s">
        <v>136</v>
      </c>
      <c r="B107" s="303"/>
      <c r="C107" s="303"/>
      <c r="D107" s="303"/>
      <c r="E107" s="303"/>
      <c r="F107" s="303"/>
      <c r="G107" s="303"/>
    </row>
    <row r="108" spans="1:7">
      <c r="A108" s="259" t="s">
        <v>137</v>
      </c>
      <c r="B108" s="259"/>
      <c r="C108" s="259" t="s">
        <v>66</v>
      </c>
      <c r="D108" s="192">
        <v>373.51</v>
      </c>
      <c r="E108" s="192">
        <v>524.13</v>
      </c>
      <c r="F108" s="192">
        <v>299.82</v>
      </c>
      <c r="G108" s="192">
        <v>346.33</v>
      </c>
    </row>
    <row r="109" spans="1:7">
      <c r="A109" s="259" t="s">
        <v>138</v>
      </c>
      <c r="B109" s="259"/>
      <c r="C109" s="259" t="s">
        <v>66</v>
      </c>
      <c r="D109" s="192">
        <v>45.92</v>
      </c>
      <c r="E109" s="192">
        <v>27.6</v>
      </c>
      <c r="F109" s="192">
        <v>3.58</v>
      </c>
      <c r="G109" s="192">
        <v>14.43</v>
      </c>
    </row>
    <row r="110" spans="1:7">
      <c r="A110" s="259" t="s">
        <v>139</v>
      </c>
      <c r="B110" s="259"/>
      <c r="C110" s="259" t="s">
        <v>66</v>
      </c>
      <c r="D110" s="192">
        <v>1.57</v>
      </c>
      <c r="E110" s="192">
        <v>2.26</v>
      </c>
      <c r="F110" s="192">
        <v>0.73</v>
      </c>
      <c r="G110" s="192">
        <v>0.6</v>
      </c>
    </row>
    <row r="111" spans="1:7">
      <c r="A111" s="259" t="s">
        <v>140</v>
      </c>
      <c r="B111" s="259"/>
      <c r="C111" s="259" t="s">
        <v>66</v>
      </c>
      <c r="D111" s="192">
        <v>0.8</v>
      </c>
      <c r="E111" s="192">
        <v>1.27</v>
      </c>
      <c r="F111" s="192">
        <v>0.46</v>
      </c>
      <c r="G111" s="192">
        <v>0.4</v>
      </c>
    </row>
    <row r="112" spans="1:7">
      <c r="A112" s="303" t="s">
        <v>141</v>
      </c>
      <c r="B112" s="303"/>
      <c r="C112" s="303"/>
      <c r="D112" s="303"/>
      <c r="E112" s="303"/>
      <c r="F112" s="303"/>
      <c r="G112" s="303"/>
    </row>
    <row r="113" spans="1:7">
      <c r="A113" s="259" t="s">
        <v>137</v>
      </c>
      <c r="B113" s="259"/>
      <c r="C113" s="259" t="s">
        <v>142</v>
      </c>
      <c r="D113" s="192">
        <v>1381.83</v>
      </c>
      <c r="E113" s="192">
        <v>2328.43</v>
      </c>
      <c r="F113" s="192">
        <v>1748.21</v>
      </c>
      <c r="G113" s="192">
        <v>2544.7</v>
      </c>
    </row>
    <row r="114" spans="1:7">
      <c r="A114" s="259" t="s">
        <v>138</v>
      </c>
      <c r="B114" s="259"/>
      <c r="C114" s="259" t="s">
        <v>142</v>
      </c>
      <c r="D114" s="192">
        <v>169.89</v>
      </c>
      <c r="E114" s="192">
        <v>122.61</v>
      </c>
      <c r="F114" s="192">
        <v>20.87</v>
      </c>
      <c r="G114" s="192">
        <v>106.03</v>
      </c>
    </row>
    <row r="115" spans="1:7">
      <c r="A115" s="259" t="s">
        <v>139</v>
      </c>
      <c r="B115" s="259"/>
      <c r="C115" s="259" t="s">
        <v>142</v>
      </c>
      <c r="D115" s="192">
        <v>5.81</v>
      </c>
      <c r="E115" s="192">
        <v>10.04</v>
      </c>
      <c r="F115" s="192">
        <v>4.26</v>
      </c>
      <c r="G115" s="192">
        <v>4.41</v>
      </c>
    </row>
    <row r="116" ht="14.25" spans="1:7">
      <c r="A116" s="263" t="s">
        <v>140</v>
      </c>
      <c r="B116" s="263"/>
      <c r="C116" s="289" t="s">
        <v>142</v>
      </c>
      <c r="D116" s="290">
        <v>2.96</v>
      </c>
      <c r="E116" s="290">
        <v>5.64</v>
      </c>
      <c r="F116" s="290">
        <v>2.68</v>
      </c>
      <c r="G116" s="290">
        <v>2.94</v>
      </c>
    </row>
    <row r="117" ht="14.25" customHeight="1" spans="1:7">
      <c r="A117" s="304" t="s">
        <v>143</v>
      </c>
      <c r="B117" s="305"/>
      <c r="C117" s="305"/>
      <c r="D117" s="305"/>
      <c r="E117" s="305"/>
      <c r="F117" s="305"/>
      <c r="G117" s="305"/>
    </row>
    <row r="118" spans="1:1">
      <c r="A118" s="306"/>
    </row>
    <row r="119" ht="14.25" spans="1:5">
      <c r="A119" s="267" t="s">
        <v>144</v>
      </c>
      <c r="B119" s="267"/>
      <c r="C119" s="267"/>
      <c r="D119" s="267"/>
      <c r="E119" s="267"/>
    </row>
    <row r="120" ht="14.25" spans="1:7">
      <c r="A120" s="257" t="s">
        <v>40</v>
      </c>
      <c r="B120" s="257"/>
      <c r="C120" s="258" t="s">
        <v>145</v>
      </c>
      <c r="D120" s="258" t="s">
        <v>146</v>
      </c>
      <c r="G120" s="253"/>
    </row>
    <row r="121" spans="1:7">
      <c r="A121" s="277" t="s">
        <v>147</v>
      </c>
      <c r="B121" s="277"/>
      <c r="C121" s="154">
        <v>7</v>
      </c>
      <c r="D121" s="307">
        <v>0.1346</v>
      </c>
      <c r="G121" s="253"/>
    </row>
    <row r="122" ht="14.25" spans="1:63">
      <c r="A122" s="358" t="s">
        <v>148</v>
      </c>
      <c r="B122" s="277"/>
      <c r="C122" s="156" t="s">
        <v>54</v>
      </c>
      <c r="D122" s="307">
        <v>0</v>
      </c>
      <c r="G122" s="253"/>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251"/>
      <c r="AP122" s="251"/>
      <c r="AQ122" s="251"/>
      <c r="AR122" s="251"/>
      <c r="AS122" s="251"/>
      <c r="AT122" s="251"/>
      <c r="AU122" s="251"/>
      <c r="AV122" s="251"/>
      <c r="AW122" s="251"/>
      <c r="AX122" s="251"/>
      <c r="AY122" s="251"/>
      <c r="AZ122" s="251"/>
      <c r="BA122" s="251"/>
      <c r="BB122" s="251"/>
      <c r="BC122" s="251"/>
      <c r="BD122" s="251"/>
      <c r="BE122" s="251"/>
      <c r="BF122" s="251"/>
      <c r="BG122" s="251"/>
      <c r="BH122" s="251"/>
      <c r="BI122" s="251"/>
      <c r="BJ122" s="251"/>
      <c r="BK122" s="251"/>
    </row>
    <row r="123" ht="14.25" spans="1:63">
      <c r="A123" s="358" t="s">
        <v>149</v>
      </c>
      <c r="B123" s="277"/>
      <c r="C123" s="154">
        <v>3</v>
      </c>
      <c r="D123" s="307">
        <v>0.0577</v>
      </c>
      <c r="L123" s="251"/>
      <c r="M123" s="251"/>
      <c r="N123" s="251"/>
      <c r="O123" s="251"/>
      <c r="P123" s="251"/>
      <c r="Q123" s="251"/>
      <c r="R123" s="251"/>
      <c r="S123" s="251"/>
      <c r="T123" s="251"/>
      <c r="U123" s="251"/>
      <c r="V123" s="251"/>
      <c r="W123" s="251"/>
      <c r="X123" s="251"/>
      <c r="Y123" s="251"/>
      <c r="Z123" s="251"/>
      <c r="AA123" s="251"/>
      <c r="AB123" s="251"/>
      <c r="AC123" s="251"/>
      <c r="AD123" s="251"/>
      <c r="AE123" s="251"/>
      <c r="AF123" s="251"/>
      <c r="AG123" s="251"/>
      <c r="AH123" s="251"/>
      <c r="AI123" s="251"/>
      <c r="AJ123" s="251"/>
      <c r="AK123" s="251"/>
      <c r="AL123" s="251"/>
      <c r="AM123" s="251"/>
      <c r="AN123" s="251"/>
      <c r="AO123" s="251"/>
      <c r="AP123" s="251"/>
      <c r="AQ123" s="251"/>
      <c r="AR123" s="251"/>
      <c r="AS123" s="251"/>
      <c r="AT123" s="251"/>
      <c r="AU123" s="251"/>
      <c r="AV123" s="251"/>
      <c r="AW123" s="251"/>
      <c r="AX123" s="251"/>
      <c r="AY123" s="251"/>
      <c r="AZ123" s="251"/>
      <c r="BA123" s="251"/>
      <c r="BB123" s="251"/>
      <c r="BC123" s="251"/>
      <c r="BD123" s="251"/>
      <c r="BE123" s="251"/>
      <c r="BF123" s="251"/>
      <c r="BG123" s="251"/>
      <c r="BH123" s="251"/>
      <c r="BI123" s="251"/>
      <c r="BJ123" s="251"/>
      <c r="BK123" s="251"/>
    </row>
    <row r="124" ht="14.25" spans="1:4">
      <c r="A124" s="357" t="s">
        <v>150</v>
      </c>
      <c r="B124" s="263"/>
      <c r="C124" s="290">
        <v>4</v>
      </c>
      <c r="D124" s="308">
        <v>0.0769</v>
      </c>
    </row>
    <row r="125" ht="14.25" spans="1:1">
      <c r="A125" s="306"/>
    </row>
    <row r="126" ht="14.25" spans="1:7">
      <c r="A126" s="267" t="s">
        <v>151</v>
      </c>
      <c r="B126" s="267"/>
      <c r="C126" s="267"/>
      <c r="D126" s="267"/>
      <c r="E126" s="267"/>
      <c r="F126" s="267"/>
      <c r="G126" s="267"/>
    </row>
    <row r="127" ht="14.25" spans="1:7">
      <c r="A127" s="257" t="s">
        <v>40</v>
      </c>
      <c r="B127" s="257"/>
      <c r="C127" s="257" t="s">
        <v>41</v>
      </c>
      <c r="D127" s="258">
        <v>2022</v>
      </c>
      <c r="E127" s="258">
        <v>2021</v>
      </c>
      <c r="F127" s="258">
        <v>2020</v>
      </c>
      <c r="G127" s="258">
        <v>2019</v>
      </c>
    </row>
    <row r="128" spans="1:7">
      <c r="A128" s="309" t="s">
        <v>152</v>
      </c>
      <c r="B128" s="309"/>
      <c r="C128" s="282" t="s">
        <v>113</v>
      </c>
      <c r="D128" s="310">
        <v>708.35</v>
      </c>
      <c r="E128" s="310">
        <v>640.5</v>
      </c>
      <c r="F128" s="310">
        <v>554.6</v>
      </c>
      <c r="G128" s="310">
        <v>452.18</v>
      </c>
    </row>
    <row r="129" ht="14.25" spans="1:282">
      <c r="A129" s="277" t="s">
        <v>153</v>
      </c>
      <c r="B129" s="277"/>
      <c r="C129" s="277" t="s">
        <v>113</v>
      </c>
      <c r="D129" s="225">
        <v>99.24</v>
      </c>
      <c r="E129" s="225">
        <v>82.19</v>
      </c>
      <c r="F129" s="225">
        <v>66.44</v>
      </c>
      <c r="G129" s="225">
        <v>30.32</v>
      </c>
      <c r="I129" s="251"/>
      <c r="J129" s="251"/>
      <c r="K129" s="251"/>
      <c r="BL129" s="251"/>
      <c r="BM129" s="251"/>
      <c r="BN129" s="251"/>
      <c r="BO129" s="251"/>
      <c r="BP129" s="251"/>
      <c r="BQ129" s="251"/>
      <c r="BR129" s="251"/>
      <c r="BS129" s="251"/>
      <c r="BT129" s="251"/>
      <c r="BU129" s="251"/>
      <c r="BV129" s="251"/>
      <c r="BW129" s="251"/>
      <c r="BX129" s="251"/>
      <c r="BY129" s="251"/>
      <c r="BZ129" s="251"/>
      <c r="CA129" s="251"/>
      <c r="CB129" s="251"/>
      <c r="CC129" s="251"/>
      <c r="CD129" s="251"/>
      <c r="CE129" s="251"/>
      <c r="CF129" s="251"/>
      <c r="CG129" s="251"/>
      <c r="CH129" s="251"/>
      <c r="CI129" s="251"/>
      <c r="CJ129" s="251"/>
      <c r="CK129" s="251"/>
      <c r="CL129" s="251"/>
      <c r="CM129" s="251"/>
      <c r="CN129" s="251"/>
      <c r="CO129" s="251"/>
      <c r="CP129" s="251"/>
      <c r="CQ129" s="251"/>
      <c r="CR129" s="251"/>
      <c r="CS129" s="251"/>
      <c r="CT129" s="251"/>
      <c r="CU129" s="251"/>
      <c r="CV129" s="251"/>
      <c r="CW129" s="251"/>
      <c r="CX129" s="251"/>
      <c r="CY129" s="251"/>
      <c r="CZ129" s="251"/>
      <c r="DA129" s="251"/>
      <c r="DB129" s="251"/>
      <c r="DC129" s="251"/>
      <c r="DD129" s="251"/>
      <c r="DE129" s="251"/>
      <c r="DF129" s="251"/>
      <c r="DG129" s="251"/>
      <c r="DH129" s="251"/>
      <c r="DI129" s="251"/>
      <c r="DJ129" s="251"/>
      <c r="DK129" s="251"/>
      <c r="DL129" s="251"/>
      <c r="DM129" s="251"/>
      <c r="DN129" s="251"/>
      <c r="DO129" s="251"/>
      <c r="DP129" s="251"/>
      <c r="DQ129" s="251"/>
      <c r="DR129" s="251"/>
      <c r="DS129" s="251"/>
      <c r="DT129" s="251"/>
      <c r="DU129" s="251"/>
      <c r="DV129" s="251"/>
      <c r="DW129" s="251"/>
      <c r="DX129" s="251"/>
      <c r="DY129" s="251"/>
      <c r="DZ129" s="251"/>
      <c r="EA129" s="251"/>
      <c r="EB129" s="251"/>
      <c r="EC129" s="251"/>
      <c r="ED129" s="251"/>
      <c r="EE129" s="251"/>
      <c r="EF129" s="251"/>
      <c r="EG129" s="251"/>
      <c r="EH129" s="251"/>
      <c r="EI129" s="251"/>
      <c r="EJ129" s="251"/>
      <c r="EK129" s="251"/>
      <c r="EL129" s="251"/>
      <c r="EM129" s="251"/>
      <c r="EN129" s="251"/>
      <c r="EO129" s="251"/>
      <c r="EP129" s="251"/>
      <c r="EQ129" s="251"/>
      <c r="ER129" s="251"/>
      <c r="ES129" s="251"/>
      <c r="ET129" s="251"/>
      <c r="EU129" s="251"/>
      <c r="EV129" s="251"/>
      <c r="EW129" s="251"/>
      <c r="EX129" s="251"/>
      <c r="EY129" s="251"/>
      <c r="EZ129" s="251"/>
      <c r="FA129" s="251"/>
      <c r="FB129" s="251"/>
      <c r="FC129" s="251"/>
      <c r="FD129" s="251"/>
      <c r="FE129" s="251"/>
      <c r="FF129" s="251"/>
      <c r="FG129" s="251"/>
      <c r="FH129" s="251"/>
      <c r="FI129" s="251"/>
      <c r="FJ129" s="251"/>
      <c r="FK129" s="251"/>
      <c r="FL129" s="251"/>
      <c r="FM129" s="251"/>
      <c r="FN129" s="251"/>
      <c r="FO129" s="251"/>
      <c r="FP129" s="251"/>
      <c r="FQ129" s="251"/>
      <c r="FR129" s="251"/>
      <c r="FS129" s="251"/>
      <c r="FT129" s="251"/>
      <c r="FU129" s="251"/>
      <c r="FV129" s="251"/>
      <c r="FW129" s="251"/>
      <c r="FX129" s="251"/>
      <c r="FY129" s="251"/>
      <c r="FZ129" s="251"/>
      <c r="GA129" s="251"/>
      <c r="GB129" s="251"/>
      <c r="GC129" s="251"/>
      <c r="GD129" s="251"/>
      <c r="GE129" s="251"/>
      <c r="GF129" s="251"/>
      <c r="GG129" s="251"/>
      <c r="GH129" s="251"/>
      <c r="GI129" s="251"/>
      <c r="GJ129" s="251"/>
      <c r="GK129" s="251"/>
      <c r="GL129" s="251"/>
      <c r="GM129" s="251"/>
      <c r="GN129" s="251"/>
      <c r="GO129" s="251"/>
      <c r="GP129" s="251"/>
      <c r="GQ129" s="251"/>
      <c r="GR129" s="251"/>
      <c r="GS129" s="251"/>
      <c r="GT129" s="251"/>
      <c r="GU129" s="251"/>
      <c r="GV129" s="251"/>
      <c r="GW129" s="251"/>
      <c r="GX129" s="251"/>
      <c r="GY129" s="251"/>
      <c r="GZ129" s="251"/>
      <c r="HA129" s="251"/>
      <c r="HB129" s="251"/>
      <c r="HC129" s="251"/>
      <c r="HD129" s="251"/>
      <c r="HE129" s="251"/>
      <c r="HF129" s="251"/>
      <c r="HG129" s="251"/>
      <c r="HH129" s="251"/>
      <c r="HI129" s="251"/>
      <c r="HJ129" s="251"/>
      <c r="HK129" s="251"/>
      <c r="HL129" s="251"/>
      <c r="HM129" s="251"/>
      <c r="HN129" s="251"/>
      <c r="HO129" s="251"/>
      <c r="HP129" s="251"/>
      <c r="HQ129" s="251"/>
      <c r="HR129" s="251"/>
      <c r="HS129" s="251"/>
      <c r="HT129" s="251"/>
      <c r="HU129" s="251"/>
      <c r="HV129" s="251"/>
      <c r="HW129" s="251"/>
      <c r="HX129" s="251"/>
      <c r="HY129" s="251"/>
      <c r="HZ129" s="251"/>
      <c r="IA129" s="251"/>
      <c r="IB129" s="251"/>
      <c r="IC129" s="251"/>
      <c r="ID129" s="251"/>
      <c r="IE129" s="251"/>
      <c r="IF129" s="251"/>
      <c r="IG129" s="251"/>
      <c r="IH129" s="251"/>
      <c r="II129" s="251"/>
      <c r="IJ129" s="251"/>
      <c r="IK129" s="251"/>
      <c r="IL129" s="251"/>
      <c r="IM129" s="251"/>
      <c r="IN129" s="251"/>
      <c r="IO129" s="251"/>
      <c r="IP129" s="251"/>
      <c r="IQ129" s="251"/>
      <c r="IR129" s="251"/>
      <c r="IS129" s="251"/>
      <c r="IT129" s="251"/>
      <c r="IU129" s="251"/>
      <c r="IV129" s="251"/>
      <c r="IW129" s="251"/>
      <c r="IX129" s="251"/>
      <c r="IY129" s="251"/>
      <c r="IZ129" s="251"/>
      <c r="JA129" s="251"/>
      <c r="JB129" s="251"/>
      <c r="JC129" s="251"/>
      <c r="JD129" s="251"/>
      <c r="JE129" s="251"/>
      <c r="JF129" s="251"/>
      <c r="JG129" s="251"/>
      <c r="JH129" s="251"/>
      <c r="JI129" s="251"/>
      <c r="JJ129" s="251"/>
      <c r="JK129" s="251"/>
      <c r="JL129" s="251"/>
      <c r="JM129" s="251"/>
      <c r="JN129" s="251"/>
      <c r="JO129" s="251"/>
      <c r="JP129" s="251"/>
      <c r="JQ129" s="251"/>
      <c r="JR129" s="251"/>
      <c r="JS129" s="251"/>
      <c r="JT129" s="251"/>
      <c r="JU129" s="251"/>
      <c r="JV129" s="251"/>
    </row>
    <row r="130" ht="14.25" spans="1:282">
      <c r="A130" s="277" t="s">
        <v>154</v>
      </c>
      <c r="B130" s="277"/>
      <c r="C130" s="277" t="s">
        <v>113</v>
      </c>
      <c r="D130" s="225">
        <v>4.95</v>
      </c>
      <c r="E130" s="225">
        <v>5.05</v>
      </c>
      <c r="F130" s="225">
        <v>5.16</v>
      </c>
      <c r="G130" s="225">
        <v>4.47</v>
      </c>
      <c r="I130" s="251"/>
      <c r="J130" s="251"/>
      <c r="K130" s="251"/>
      <c r="BL130" s="251"/>
      <c r="BM130" s="251"/>
      <c r="BN130" s="251"/>
      <c r="BO130" s="251"/>
      <c r="BP130" s="251"/>
      <c r="BQ130" s="251"/>
      <c r="BR130" s="251"/>
      <c r="BS130" s="251"/>
      <c r="BT130" s="251"/>
      <c r="BU130" s="251"/>
      <c r="BV130" s="251"/>
      <c r="BW130" s="251"/>
      <c r="BX130" s="251"/>
      <c r="BY130" s="251"/>
      <c r="BZ130" s="251"/>
      <c r="CA130" s="251"/>
      <c r="CB130" s="251"/>
      <c r="CC130" s="251"/>
      <c r="CD130" s="251"/>
      <c r="CE130" s="251"/>
      <c r="CF130" s="251"/>
      <c r="CG130" s="251"/>
      <c r="CH130" s="251"/>
      <c r="CI130" s="251"/>
      <c r="CJ130" s="251"/>
      <c r="CK130" s="251"/>
      <c r="CL130" s="251"/>
      <c r="CM130" s="251"/>
      <c r="CN130" s="251"/>
      <c r="CO130" s="251"/>
      <c r="CP130" s="251"/>
      <c r="CQ130" s="251"/>
      <c r="CR130" s="251"/>
      <c r="CS130" s="251"/>
      <c r="CT130" s="251"/>
      <c r="CU130" s="251"/>
      <c r="CV130" s="251"/>
      <c r="CW130" s="251"/>
      <c r="CX130" s="251"/>
      <c r="CY130" s="251"/>
      <c r="CZ130" s="251"/>
      <c r="DA130" s="251"/>
      <c r="DB130" s="251"/>
      <c r="DC130" s="251"/>
      <c r="DD130" s="251"/>
      <c r="DE130" s="251"/>
      <c r="DF130" s="251"/>
      <c r="DG130" s="251"/>
      <c r="DH130" s="251"/>
      <c r="DI130" s="251"/>
      <c r="DJ130" s="251"/>
      <c r="DK130" s="251"/>
      <c r="DL130" s="251"/>
      <c r="DM130" s="251"/>
      <c r="DN130" s="251"/>
      <c r="DO130" s="251"/>
      <c r="DP130" s="251"/>
      <c r="DQ130" s="251"/>
      <c r="DR130" s="251"/>
      <c r="DS130" s="251"/>
      <c r="DT130" s="251"/>
      <c r="DU130" s="251"/>
      <c r="DV130" s="251"/>
      <c r="DW130" s="251"/>
      <c r="DX130" s="251"/>
      <c r="DY130" s="251"/>
      <c r="DZ130" s="251"/>
      <c r="EA130" s="251"/>
      <c r="EB130" s="251"/>
      <c r="EC130" s="251"/>
      <c r="ED130" s="251"/>
      <c r="EE130" s="251"/>
      <c r="EF130" s="251"/>
      <c r="EG130" s="251"/>
      <c r="EH130" s="251"/>
      <c r="EI130" s="251"/>
      <c r="EJ130" s="251"/>
      <c r="EK130" s="251"/>
      <c r="EL130" s="251"/>
      <c r="EM130" s="251"/>
      <c r="EN130" s="251"/>
      <c r="EO130" s="251"/>
      <c r="EP130" s="251"/>
      <c r="EQ130" s="251"/>
      <c r="ER130" s="251"/>
      <c r="ES130" s="251"/>
      <c r="ET130" s="251"/>
      <c r="EU130" s="251"/>
      <c r="EV130" s="251"/>
      <c r="EW130" s="251"/>
      <c r="EX130" s="251"/>
      <c r="EY130" s="251"/>
      <c r="EZ130" s="251"/>
      <c r="FA130" s="251"/>
      <c r="FB130" s="251"/>
      <c r="FC130" s="251"/>
      <c r="FD130" s="251"/>
      <c r="FE130" s="251"/>
      <c r="FF130" s="251"/>
      <c r="FG130" s="251"/>
      <c r="FH130" s="251"/>
      <c r="FI130" s="251"/>
      <c r="FJ130" s="251"/>
      <c r="FK130" s="251"/>
      <c r="FL130" s="251"/>
      <c r="FM130" s="251"/>
      <c r="FN130" s="251"/>
      <c r="FO130" s="251"/>
      <c r="FP130" s="251"/>
      <c r="FQ130" s="251"/>
      <c r="FR130" s="251"/>
      <c r="FS130" s="251"/>
      <c r="FT130" s="251"/>
      <c r="FU130" s="251"/>
      <c r="FV130" s="251"/>
      <c r="FW130" s="251"/>
      <c r="FX130" s="251"/>
      <c r="FY130" s="251"/>
      <c r="FZ130" s="251"/>
      <c r="GA130" s="251"/>
      <c r="GB130" s="251"/>
      <c r="GC130" s="251"/>
      <c r="GD130" s="251"/>
      <c r="GE130" s="251"/>
      <c r="GF130" s="251"/>
      <c r="GG130" s="251"/>
      <c r="GH130" s="251"/>
      <c r="GI130" s="251"/>
      <c r="GJ130" s="251"/>
      <c r="GK130" s="251"/>
      <c r="GL130" s="251"/>
      <c r="GM130" s="251"/>
      <c r="GN130" s="251"/>
      <c r="GO130" s="251"/>
      <c r="GP130" s="251"/>
      <c r="GQ130" s="251"/>
      <c r="GR130" s="251"/>
      <c r="GS130" s="251"/>
      <c r="GT130" s="251"/>
      <c r="GU130" s="251"/>
      <c r="GV130" s="251"/>
      <c r="GW130" s="251"/>
      <c r="GX130" s="251"/>
      <c r="GY130" s="251"/>
      <c r="GZ130" s="251"/>
      <c r="HA130" s="251"/>
      <c r="HB130" s="251"/>
      <c r="HC130" s="251"/>
      <c r="HD130" s="251"/>
      <c r="HE130" s="251"/>
      <c r="HF130" s="251"/>
      <c r="HG130" s="251"/>
      <c r="HH130" s="251"/>
      <c r="HI130" s="251"/>
      <c r="HJ130" s="251"/>
      <c r="HK130" s="251"/>
      <c r="HL130" s="251"/>
      <c r="HM130" s="251"/>
      <c r="HN130" s="251"/>
      <c r="HO130" s="251"/>
      <c r="HP130" s="251"/>
      <c r="HQ130" s="251"/>
      <c r="HR130" s="251"/>
      <c r="HS130" s="251"/>
      <c r="HT130" s="251"/>
      <c r="HU130" s="251"/>
      <c r="HV130" s="251"/>
      <c r="HW130" s="251"/>
      <c r="HX130" s="251"/>
      <c r="HY130" s="251"/>
      <c r="HZ130" s="251"/>
      <c r="IA130" s="251"/>
      <c r="IB130" s="251"/>
      <c r="IC130" s="251"/>
      <c r="ID130" s="251"/>
      <c r="IE130" s="251"/>
      <c r="IF130" s="251"/>
      <c r="IG130" s="251"/>
      <c r="IH130" s="251"/>
      <c r="II130" s="251"/>
      <c r="IJ130" s="251"/>
      <c r="IK130" s="251"/>
      <c r="IL130" s="251"/>
      <c r="IM130" s="251"/>
      <c r="IN130" s="251"/>
      <c r="IO130" s="251"/>
      <c r="IP130" s="251"/>
      <c r="IQ130" s="251"/>
      <c r="IR130" s="251"/>
      <c r="IS130" s="251"/>
      <c r="IT130" s="251"/>
      <c r="IU130" s="251"/>
      <c r="IV130" s="251"/>
      <c r="IW130" s="251"/>
      <c r="IX130" s="251"/>
      <c r="IY130" s="251"/>
      <c r="IZ130" s="251"/>
      <c r="JA130" s="251"/>
      <c r="JB130" s="251"/>
      <c r="JC130" s="251"/>
      <c r="JD130" s="251"/>
      <c r="JE130" s="251"/>
      <c r="JF130" s="251"/>
      <c r="JG130" s="251"/>
      <c r="JH130" s="251"/>
      <c r="JI130" s="251"/>
      <c r="JJ130" s="251"/>
      <c r="JK130" s="251"/>
      <c r="JL130" s="251"/>
      <c r="JM130" s="251"/>
      <c r="JN130" s="251"/>
      <c r="JO130" s="251"/>
      <c r="JP130" s="251"/>
      <c r="JQ130" s="251"/>
      <c r="JR130" s="251"/>
      <c r="JS130" s="251"/>
      <c r="JT130" s="251"/>
      <c r="JU130" s="251"/>
      <c r="JV130" s="251"/>
    </row>
    <row r="131" spans="1:7">
      <c r="A131" s="277" t="s">
        <v>155</v>
      </c>
      <c r="B131" s="277"/>
      <c r="C131" s="277" t="s">
        <v>113</v>
      </c>
      <c r="D131" s="225">
        <v>519.31</v>
      </c>
      <c r="E131" s="225">
        <v>444.82</v>
      </c>
      <c r="F131" s="225">
        <v>381.22</v>
      </c>
      <c r="G131" s="225">
        <v>312.62</v>
      </c>
    </row>
    <row r="132" spans="1:7">
      <c r="A132" s="277" t="s">
        <v>156</v>
      </c>
      <c r="B132" s="277"/>
      <c r="C132" s="277" t="s">
        <v>113</v>
      </c>
      <c r="D132" s="225">
        <v>84.85</v>
      </c>
      <c r="E132" s="225">
        <v>108.44</v>
      </c>
      <c r="F132" s="225">
        <v>101.78</v>
      </c>
      <c r="G132" s="225">
        <v>104.77</v>
      </c>
    </row>
    <row r="133" spans="1:7">
      <c r="A133" s="311" t="s">
        <v>157</v>
      </c>
      <c r="B133" s="311"/>
      <c r="C133" s="277" t="s">
        <v>98</v>
      </c>
      <c r="D133" s="312">
        <v>14.71</v>
      </c>
      <c r="E133" s="192">
        <v>13.62</v>
      </c>
      <c r="F133" s="192">
        <v>12.91</v>
      </c>
      <c r="G133" s="192">
        <v>7.69</v>
      </c>
    </row>
    <row r="134" spans="1:7">
      <c r="A134" s="309" t="s">
        <v>158</v>
      </c>
      <c r="B134" s="309"/>
      <c r="C134" s="313" t="s">
        <v>159</v>
      </c>
      <c r="D134" s="314">
        <v>26.21</v>
      </c>
      <c r="E134" s="315">
        <v>28.45</v>
      </c>
      <c r="F134" s="315">
        <v>32.34</v>
      </c>
      <c r="G134" s="315">
        <v>33.22</v>
      </c>
    </row>
    <row r="135" ht="15.6" customHeight="1" spans="1:7">
      <c r="A135" s="280" t="s">
        <v>160</v>
      </c>
      <c r="B135" s="280"/>
      <c r="C135" s="280"/>
      <c r="D135" s="280"/>
      <c r="E135" s="280"/>
      <c r="F135" s="280"/>
      <c r="G135" s="280"/>
    </row>
    <row r="136" s="251" customFormat="1" ht="14.25" spans="1:282">
      <c r="A136" s="309" t="s">
        <v>161</v>
      </c>
      <c r="B136" s="309"/>
      <c r="C136" s="282" t="s">
        <v>113</v>
      </c>
      <c r="D136" s="315">
        <v>159.94</v>
      </c>
      <c r="E136" s="315">
        <v>114.34</v>
      </c>
      <c r="F136" s="315">
        <v>97.38</v>
      </c>
      <c r="G136" s="315">
        <v>86.03</v>
      </c>
      <c r="H136" s="253"/>
      <c r="I136" s="253"/>
      <c r="J136" s="253"/>
      <c r="K136" s="253"/>
      <c r="L136" s="253"/>
      <c r="M136" s="253"/>
      <c r="N136" s="253"/>
      <c r="O136" s="253"/>
      <c r="P136" s="253"/>
      <c r="Q136" s="253"/>
      <c r="R136" s="253"/>
      <c r="S136" s="253"/>
      <c r="T136" s="253"/>
      <c r="U136" s="253"/>
      <c r="V136" s="253"/>
      <c r="W136" s="253"/>
      <c r="X136" s="253"/>
      <c r="Y136" s="253"/>
      <c r="Z136" s="253"/>
      <c r="AA136" s="253"/>
      <c r="AB136" s="253"/>
      <c r="AC136" s="253"/>
      <c r="AD136" s="253"/>
      <c r="AE136" s="253"/>
      <c r="AF136" s="253"/>
      <c r="AG136" s="253"/>
      <c r="AH136" s="253"/>
      <c r="AI136" s="253"/>
      <c r="AJ136" s="253"/>
      <c r="AK136" s="253"/>
      <c r="AL136" s="253"/>
      <c r="AM136" s="253"/>
      <c r="AN136" s="253"/>
      <c r="AO136" s="253"/>
      <c r="AP136" s="253"/>
      <c r="AQ136" s="253"/>
      <c r="AR136" s="253"/>
      <c r="AS136" s="253"/>
      <c r="AT136" s="253"/>
      <c r="AU136" s="253"/>
      <c r="AV136" s="253"/>
      <c r="AW136" s="253"/>
      <c r="AX136" s="253"/>
      <c r="AY136" s="253"/>
      <c r="AZ136" s="253"/>
      <c r="BA136" s="253"/>
      <c r="BB136" s="253"/>
      <c r="BC136" s="253"/>
      <c r="BD136" s="253"/>
      <c r="BE136" s="253"/>
      <c r="BF136" s="253"/>
      <c r="BG136" s="253"/>
      <c r="BH136" s="253"/>
      <c r="BI136" s="253"/>
      <c r="BJ136" s="253"/>
      <c r="BK136" s="253"/>
      <c r="BL136" s="253"/>
      <c r="BM136" s="253"/>
      <c r="BN136" s="253"/>
      <c r="BO136" s="253"/>
      <c r="BP136" s="253"/>
      <c r="BQ136" s="253"/>
      <c r="BR136" s="253"/>
      <c r="BS136" s="253"/>
      <c r="BT136" s="253"/>
      <c r="BU136" s="253"/>
      <c r="BV136" s="253"/>
      <c r="BW136" s="253"/>
      <c r="BX136" s="253"/>
      <c r="BY136" s="253"/>
      <c r="BZ136" s="253"/>
      <c r="CA136" s="253"/>
      <c r="CB136" s="253"/>
      <c r="CC136" s="253"/>
      <c r="CD136" s="253"/>
      <c r="CE136" s="253"/>
      <c r="CF136" s="253"/>
      <c r="CG136" s="253"/>
      <c r="CH136" s="253"/>
      <c r="CI136" s="253"/>
      <c r="CJ136" s="253"/>
      <c r="CK136" s="253"/>
      <c r="CL136" s="253"/>
      <c r="CM136" s="253"/>
      <c r="CN136" s="253"/>
      <c r="CO136" s="253"/>
      <c r="CP136" s="253"/>
      <c r="CQ136" s="253"/>
      <c r="CR136" s="253"/>
      <c r="CS136" s="253"/>
      <c r="CT136" s="253"/>
      <c r="CU136" s="253"/>
      <c r="CV136" s="253"/>
      <c r="CW136" s="253"/>
      <c r="CX136" s="253"/>
      <c r="CY136" s="253"/>
      <c r="CZ136" s="253"/>
      <c r="DA136" s="253"/>
      <c r="DB136" s="253"/>
      <c r="DC136" s="253"/>
      <c r="DD136" s="253"/>
      <c r="DE136" s="253"/>
      <c r="DF136" s="253"/>
      <c r="DG136" s="253"/>
      <c r="DH136" s="253"/>
      <c r="DI136" s="253"/>
      <c r="DJ136" s="253"/>
      <c r="DK136" s="253"/>
      <c r="DL136" s="253"/>
      <c r="DM136" s="253"/>
      <c r="DN136" s="253"/>
      <c r="DO136" s="253"/>
      <c r="DP136" s="253"/>
      <c r="DQ136" s="253"/>
      <c r="DR136" s="253"/>
      <c r="DS136" s="253"/>
      <c r="DT136" s="253"/>
      <c r="DU136" s="253"/>
      <c r="DV136" s="253"/>
      <c r="DW136" s="253"/>
      <c r="DX136" s="253"/>
      <c r="DY136" s="253"/>
      <c r="DZ136" s="253"/>
      <c r="EA136" s="253"/>
      <c r="EB136" s="253"/>
      <c r="EC136" s="253"/>
      <c r="ED136" s="253"/>
      <c r="EE136" s="253"/>
      <c r="EF136" s="253"/>
      <c r="EG136" s="253"/>
      <c r="EH136" s="253"/>
      <c r="EI136" s="253"/>
      <c r="EJ136" s="253"/>
      <c r="EK136" s="253"/>
      <c r="EL136" s="253"/>
      <c r="EM136" s="253"/>
      <c r="EN136" s="253"/>
      <c r="EO136" s="253"/>
      <c r="EP136" s="253"/>
      <c r="EQ136" s="253"/>
      <c r="ER136" s="253"/>
      <c r="ES136" s="253"/>
      <c r="ET136" s="253"/>
      <c r="EU136" s="253"/>
      <c r="EV136" s="253"/>
      <c r="EW136" s="253"/>
      <c r="EX136" s="253"/>
      <c r="EY136" s="253"/>
      <c r="EZ136" s="253"/>
      <c r="FA136" s="253"/>
      <c r="FB136" s="253"/>
      <c r="FC136" s="253"/>
      <c r="FD136" s="253"/>
      <c r="FE136" s="253"/>
      <c r="FF136" s="253"/>
      <c r="FG136" s="253"/>
      <c r="FH136" s="253"/>
      <c r="FI136" s="253"/>
      <c r="FJ136" s="253"/>
      <c r="FK136" s="253"/>
      <c r="FL136" s="253"/>
      <c r="FM136" s="253"/>
      <c r="FN136" s="253"/>
      <c r="FO136" s="253"/>
      <c r="FP136" s="253"/>
      <c r="FQ136" s="253"/>
      <c r="FR136" s="253"/>
      <c r="FS136" s="253"/>
      <c r="FT136" s="253"/>
      <c r="FU136" s="253"/>
      <c r="FV136" s="253"/>
      <c r="FW136" s="253"/>
      <c r="FX136" s="253"/>
      <c r="FY136" s="253"/>
      <c r="FZ136" s="253"/>
      <c r="GA136" s="253"/>
      <c r="GB136" s="253"/>
      <c r="GC136" s="253"/>
      <c r="GD136" s="253"/>
      <c r="GE136" s="253"/>
      <c r="GF136" s="253"/>
      <c r="GG136" s="253"/>
      <c r="GH136" s="253"/>
      <c r="GI136" s="253"/>
      <c r="GJ136" s="253"/>
      <c r="GK136" s="253"/>
      <c r="GL136" s="253"/>
      <c r="GM136" s="253"/>
      <c r="GN136" s="253"/>
      <c r="GO136" s="253"/>
      <c r="GP136" s="253"/>
      <c r="GQ136" s="253"/>
      <c r="GR136" s="253"/>
      <c r="GS136" s="253"/>
      <c r="GT136" s="253"/>
      <c r="GU136" s="253"/>
      <c r="GV136" s="253"/>
      <c r="GW136" s="253"/>
      <c r="GX136" s="253"/>
      <c r="GY136" s="253"/>
      <c r="GZ136" s="253"/>
      <c r="HA136" s="253"/>
      <c r="HB136" s="253"/>
      <c r="HC136" s="253"/>
      <c r="HD136" s="253"/>
      <c r="HE136" s="253"/>
      <c r="HF136" s="253"/>
      <c r="HG136" s="253"/>
      <c r="HH136" s="253"/>
      <c r="HI136" s="253"/>
      <c r="HJ136" s="253"/>
      <c r="HK136" s="253"/>
      <c r="HL136" s="253"/>
      <c r="HM136" s="253"/>
      <c r="HN136" s="253"/>
      <c r="HO136" s="253"/>
      <c r="HP136" s="253"/>
      <c r="HQ136" s="253"/>
      <c r="HR136" s="253"/>
      <c r="HS136" s="253"/>
      <c r="HT136" s="253"/>
      <c r="HU136" s="253"/>
      <c r="HV136" s="253"/>
      <c r="HW136" s="253"/>
      <c r="HX136" s="253"/>
      <c r="HY136" s="253"/>
      <c r="HZ136" s="253"/>
      <c r="IA136" s="253"/>
      <c r="IB136" s="253"/>
      <c r="IC136" s="253"/>
      <c r="ID136" s="253"/>
      <c r="IE136" s="253"/>
      <c r="IF136" s="253"/>
      <c r="IG136" s="253"/>
      <c r="IH136" s="253"/>
      <c r="II136" s="253"/>
      <c r="IJ136" s="253"/>
      <c r="IK136" s="253"/>
      <c r="IL136" s="253"/>
      <c r="IM136" s="253"/>
      <c r="IN136" s="253"/>
      <c r="IO136" s="253"/>
      <c r="IP136" s="253"/>
      <c r="IQ136" s="253"/>
      <c r="IR136" s="253"/>
      <c r="IS136" s="253"/>
      <c r="IT136" s="253"/>
      <c r="IU136" s="253"/>
      <c r="IV136" s="253"/>
      <c r="IW136" s="253"/>
      <c r="IX136" s="253"/>
      <c r="IY136" s="253"/>
      <c r="IZ136" s="253"/>
      <c r="JA136" s="253"/>
      <c r="JB136" s="253"/>
      <c r="JC136" s="253"/>
      <c r="JD136" s="253"/>
      <c r="JE136" s="253"/>
      <c r="JF136" s="253"/>
      <c r="JG136" s="253"/>
      <c r="JH136" s="253"/>
      <c r="JI136" s="253"/>
      <c r="JJ136" s="253"/>
      <c r="JK136" s="253"/>
      <c r="JL136" s="253"/>
      <c r="JM136" s="253"/>
      <c r="JN136" s="253"/>
      <c r="JO136" s="253"/>
      <c r="JP136" s="253"/>
      <c r="JQ136" s="253"/>
      <c r="JR136" s="253"/>
      <c r="JS136" s="253"/>
      <c r="JT136" s="253"/>
      <c r="JU136" s="253"/>
      <c r="JV136" s="253"/>
    </row>
    <row r="137" s="251" customFormat="1" ht="14.25" spans="1:282">
      <c r="A137" s="316" t="s">
        <v>162</v>
      </c>
      <c r="B137" s="316"/>
      <c r="C137" s="277" t="s">
        <v>113</v>
      </c>
      <c r="D137" s="317">
        <v>36.95</v>
      </c>
      <c r="E137" s="317">
        <v>25.28</v>
      </c>
      <c r="F137" s="317">
        <v>20.73</v>
      </c>
      <c r="G137" s="317">
        <v>16.46</v>
      </c>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3"/>
      <c r="AK137" s="253"/>
      <c r="AL137" s="253"/>
      <c r="AM137" s="253"/>
      <c r="AN137" s="253"/>
      <c r="AO137" s="253"/>
      <c r="AP137" s="253"/>
      <c r="AQ137" s="253"/>
      <c r="AR137" s="253"/>
      <c r="AS137" s="253"/>
      <c r="AT137" s="253"/>
      <c r="AU137" s="253"/>
      <c r="AV137" s="253"/>
      <c r="AW137" s="253"/>
      <c r="AX137" s="253"/>
      <c r="AY137" s="253"/>
      <c r="AZ137" s="253"/>
      <c r="BA137" s="253"/>
      <c r="BB137" s="253"/>
      <c r="BC137" s="253"/>
      <c r="BD137" s="253"/>
      <c r="BE137" s="253"/>
      <c r="BF137" s="253"/>
      <c r="BG137" s="253"/>
      <c r="BH137" s="253"/>
      <c r="BI137" s="253"/>
      <c r="BJ137" s="253"/>
      <c r="BK137" s="253"/>
      <c r="BL137" s="253"/>
      <c r="BM137" s="253"/>
      <c r="BN137" s="253"/>
      <c r="BO137" s="253"/>
      <c r="BP137" s="253"/>
      <c r="BQ137" s="253"/>
      <c r="BR137" s="253"/>
      <c r="BS137" s="253"/>
      <c r="BT137" s="253"/>
      <c r="BU137" s="253"/>
      <c r="BV137" s="253"/>
      <c r="BW137" s="253"/>
      <c r="BX137" s="253"/>
      <c r="BY137" s="253"/>
      <c r="BZ137" s="253"/>
      <c r="CA137" s="253"/>
      <c r="CB137" s="253"/>
      <c r="CC137" s="253"/>
      <c r="CD137" s="253"/>
      <c r="CE137" s="253"/>
      <c r="CF137" s="253"/>
      <c r="CG137" s="253"/>
      <c r="CH137" s="253"/>
      <c r="CI137" s="253"/>
      <c r="CJ137" s="253"/>
      <c r="CK137" s="253"/>
      <c r="CL137" s="253"/>
      <c r="CM137" s="253"/>
      <c r="CN137" s="253"/>
      <c r="CO137" s="253"/>
      <c r="CP137" s="253"/>
      <c r="CQ137" s="253"/>
      <c r="CR137" s="253"/>
      <c r="CS137" s="253"/>
      <c r="CT137" s="253"/>
      <c r="CU137" s="253"/>
      <c r="CV137" s="253"/>
      <c r="CW137" s="253"/>
      <c r="CX137" s="253"/>
      <c r="CY137" s="253"/>
      <c r="CZ137" s="253"/>
      <c r="DA137" s="253"/>
      <c r="DB137" s="253"/>
      <c r="DC137" s="253"/>
      <c r="DD137" s="253"/>
      <c r="DE137" s="253"/>
      <c r="DF137" s="253"/>
      <c r="DG137" s="253"/>
      <c r="DH137" s="253"/>
      <c r="DI137" s="253"/>
      <c r="DJ137" s="253"/>
      <c r="DK137" s="253"/>
      <c r="DL137" s="253"/>
      <c r="DM137" s="253"/>
      <c r="DN137" s="253"/>
      <c r="DO137" s="253"/>
      <c r="DP137" s="253"/>
      <c r="DQ137" s="253"/>
      <c r="DR137" s="253"/>
      <c r="DS137" s="253"/>
      <c r="DT137" s="253"/>
      <c r="DU137" s="253"/>
      <c r="DV137" s="253"/>
      <c r="DW137" s="253"/>
      <c r="DX137" s="253"/>
      <c r="DY137" s="253"/>
      <c r="DZ137" s="253"/>
      <c r="EA137" s="253"/>
      <c r="EB137" s="253"/>
      <c r="EC137" s="253"/>
      <c r="ED137" s="253"/>
      <c r="EE137" s="253"/>
      <c r="EF137" s="253"/>
      <c r="EG137" s="253"/>
      <c r="EH137" s="253"/>
      <c r="EI137" s="253"/>
      <c r="EJ137" s="253"/>
      <c r="EK137" s="253"/>
      <c r="EL137" s="253"/>
      <c r="EM137" s="253"/>
      <c r="EN137" s="253"/>
      <c r="EO137" s="253"/>
      <c r="EP137" s="253"/>
      <c r="EQ137" s="253"/>
      <c r="ER137" s="253"/>
      <c r="ES137" s="253"/>
      <c r="ET137" s="253"/>
      <c r="EU137" s="253"/>
      <c r="EV137" s="253"/>
      <c r="EW137" s="253"/>
      <c r="EX137" s="253"/>
      <c r="EY137" s="253"/>
      <c r="EZ137" s="253"/>
      <c r="FA137" s="253"/>
      <c r="FB137" s="253"/>
      <c r="FC137" s="253"/>
      <c r="FD137" s="253"/>
      <c r="FE137" s="253"/>
      <c r="FF137" s="253"/>
      <c r="FG137" s="253"/>
      <c r="FH137" s="253"/>
      <c r="FI137" s="253"/>
      <c r="FJ137" s="253"/>
      <c r="FK137" s="253"/>
      <c r="FL137" s="253"/>
      <c r="FM137" s="253"/>
      <c r="FN137" s="253"/>
      <c r="FO137" s="253"/>
      <c r="FP137" s="253"/>
      <c r="FQ137" s="253"/>
      <c r="FR137" s="253"/>
      <c r="FS137" s="253"/>
      <c r="FT137" s="253"/>
      <c r="FU137" s="253"/>
      <c r="FV137" s="253"/>
      <c r="FW137" s="253"/>
      <c r="FX137" s="253"/>
      <c r="FY137" s="253"/>
      <c r="FZ137" s="253"/>
      <c r="GA137" s="253"/>
      <c r="GB137" s="253"/>
      <c r="GC137" s="253"/>
      <c r="GD137" s="253"/>
      <c r="GE137" s="253"/>
      <c r="GF137" s="253"/>
      <c r="GG137" s="253"/>
      <c r="GH137" s="253"/>
      <c r="GI137" s="253"/>
      <c r="GJ137" s="253"/>
      <c r="GK137" s="253"/>
      <c r="GL137" s="253"/>
      <c r="GM137" s="253"/>
      <c r="GN137" s="253"/>
      <c r="GO137" s="253"/>
      <c r="GP137" s="253"/>
      <c r="GQ137" s="253"/>
      <c r="GR137" s="253"/>
      <c r="GS137" s="253"/>
      <c r="GT137" s="253"/>
      <c r="GU137" s="253"/>
      <c r="GV137" s="253"/>
      <c r="GW137" s="253"/>
      <c r="GX137" s="253"/>
      <c r="GY137" s="253"/>
      <c r="GZ137" s="253"/>
      <c r="HA137" s="253"/>
      <c r="HB137" s="253"/>
      <c r="HC137" s="253"/>
      <c r="HD137" s="253"/>
      <c r="HE137" s="253"/>
      <c r="HF137" s="253"/>
      <c r="HG137" s="253"/>
      <c r="HH137" s="253"/>
      <c r="HI137" s="253"/>
      <c r="HJ137" s="253"/>
      <c r="HK137" s="253"/>
      <c r="HL137" s="253"/>
      <c r="HM137" s="253"/>
      <c r="HN137" s="253"/>
      <c r="HO137" s="253"/>
      <c r="HP137" s="253"/>
      <c r="HQ137" s="253"/>
      <c r="HR137" s="253"/>
      <c r="HS137" s="253"/>
      <c r="HT137" s="253"/>
      <c r="HU137" s="253"/>
      <c r="HV137" s="253"/>
      <c r="HW137" s="253"/>
      <c r="HX137" s="253"/>
      <c r="HY137" s="253"/>
      <c r="HZ137" s="253"/>
      <c r="IA137" s="253"/>
      <c r="IB137" s="253"/>
      <c r="IC137" s="253"/>
      <c r="ID137" s="253"/>
      <c r="IE137" s="253"/>
      <c r="IF137" s="253"/>
      <c r="IG137" s="253"/>
      <c r="IH137" s="253"/>
      <c r="II137" s="253"/>
      <c r="IJ137" s="253"/>
      <c r="IK137" s="253"/>
      <c r="IL137" s="253"/>
      <c r="IM137" s="253"/>
      <c r="IN137" s="253"/>
      <c r="IO137" s="253"/>
      <c r="IP137" s="253"/>
      <c r="IQ137" s="253"/>
      <c r="IR137" s="253"/>
      <c r="IS137" s="253"/>
      <c r="IT137" s="253"/>
      <c r="IU137" s="253"/>
      <c r="IV137" s="253"/>
      <c r="IW137" s="253"/>
      <c r="IX137" s="253"/>
      <c r="IY137" s="253"/>
      <c r="IZ137" s="253"/>
      <c r="JA137" s="253"/>
      <c r="JB137" s="253"/>
      <c r="JC137" s="253"/>
      <c r="JD137" s="253"/>
      <c r="JE137" s="253"/>
      <c r="JF137" s="253"/>
      <c r="JG137" s="253"/>
      <c r="JH137" s="253"/>
      <c r="JI137" s="253"/>
      <c r="JJ137" s="253"/>
      <c r="JK137" s="253"/>
      <c r="JL137" s="253"/>
      <c r="JM137" s="253"/>
      <c r="JN137" s="253"/>
      <c r="JO137" s="253"/>
      <c r="JP137" s="253"/>
      <c r="JQ137" s="253"/>
      <c r="JR137" s="253"/>
      <c r="JS137" s="253"/>
      <c r="JT137" s="253"/>
      <c r="JU137" s="253"/>
      <c r="JV137" s="253"/>
    </row>
    <row r="138" ht="14.25" spans="1:7">
      <c r="A138" s="277" t="s">
        <v>163</v>
      </c>
      <c r="B138" s="277"/>
      <c r="C138" s="277" t="s">
        <v>98</v>
      </c>
      <c r="D138" s="225">
        <v>23.1</v>
      </c>
      <c r="E138" s="225">
        <v>22.11</v>
      </c>
      <c r="F138" s="225">
        <v>21.29</v>
      </c>
      <c r="G138" s="225">
        <v>19.13</v>
      </c>
    </row>
    <row r="139" ht="23.25" customHeight="1" spans="1:7">
      <c r="A139" s="318"/>
      <c r="B139" s="318"/>
      <c r="C139" s="318"/>
      <c r="D139" s="318"/>
      <c r="E139" s="318"/>
      <c r="F139" s="318"/>
      <c r="G139" s="318"/>
    </row>
    <row r="140" spans="1:1">
      <c r="A140" s="306"/>
    </row>
    <row r="141" ht="14.25" spans="1:11">
      <c r="A141" s="267" t="s">
        <v>164</v>
      </c>
      <c r="B141" s="267"/>
      <c r="C141" s="267"/>
      <c r="D141" s="267"/>
      <c r="E141" s="267"/>
      <c r="F141" s="267"/>
      <c r="G141" s="267"/>
      <c r="I141" s="336"/>
      <c r="J141" s="336"/>
      <c r="K141" s="336"/>
    </row>
    <row r="142" ht="14.25" spans="1:7">
      <c r="A142" s="257" t="s">
        <v>40</v>
      </c>
      <c r="B142" s="257"/>
      <c r="C142" s="257" t="s">
        <v>41</v>
      </c>
      <c r="D142" s="258">
        <v>2022</v>
      </c>
      <c r="E142" s="258">
        <v>2021</v>
      </c>
      <c r="F142" s="258">
        <v>2020</v>
      </c>
      <c r="G142" s="258">
        <v>2019</v>
      </c>
    </row>
    <row r="143" spans="1:7">
      <c r="A143" s="282" t="s">
        <v>165</v>
      </c>
      <c r="B143" s="282"/>
      <c r="C143" s="277" t="s">
        <v>66</v>
      </c>
      <c r="D143" s="225">
        <v>320813.4</v>
      </c>
      <c r="E143" s="225">
        <v>357214.01</v>
      </c>
      <c r="F143" s="225">
        <v>279286.75</v>
      </c>
      <c r="G143" s="225">
        <v>414012.78</v>
      </c>
    </row>
    <row r="144" spans="1:7">
      <c r="A144" s="277" t="s">
        <v>153</v>
      </c>
      <c r="B144" s="277"/>
      <c r="C144" s="277" t="s">
        <v>66</v>
      </c>
      <c r="D144" s="225">
        <v>1827.42</v>
      </c>
      <c r="E144" s="225">
        <v>42097.84</v>
      </c>
      <c r="F144" s="225">
        <v>25.06</v>
      </c>
      <c r="G144" s="225">
        <v>24.6</v>
      </c>
    </row>
    <row r="145" spans="1:7">
      <c r="A145" s="277" t="s">
        <v>154</v>
      </c>
      <c r="B145" s="277"/>
      <c r="C145" s="277" t="s">
        <v>66</v>
      </c>
      <c r="D145" s="225">
        <v>153484.3</v>
      </c>
      <c r="E145" s="225">
        <v>79617.9</v>
      </c>
      <c r="F145" s="225">
        <v>64747.03</v>
      </c>
      <c r="G145" s="225">
        <v>65294.27</v>
      </c>
    </row>
    <row r="146" spans="1:7">
      <c r="A146" s="277" t="s">
        <v>155</v>
      </c>
      <c r="B146" s="277"/>
      <c r="C146" s="277" t="s">
        <v>66</v>
      </c>
      <c r="D146" s="225">
        <v>21190.37</v>
      </c>
      <c r="E146" s="225">
        <v>228658.34</v>
      </c>
      <c r="F146" s="225">
        <v>212373.35</v>
      </c>
      <c r="G146" s="225">
        <v>345905.39</v>
      </c>
    </row>
    <row r="147" spans="1:7">
      <c r="A147" s="277" t="s">
        <v>156</v>
      </c>
      <c r="B147" s="277"/>
      <c r="C147" s="277" t="s">
        <v>66</v>
      </c>
      <c r="D147" s="225">
        <v>144311.31</v>
      </c>
      <c r="E147" s="225">
        <v>6839.93</v>
      </c>
      <c r="F147" s="225">
        <v>2141.31</v>
      </c>
      <c r="G147" s="225">
        <v>2788.52</v>
      </c>
    </row>
    <row r="148" spans="1:7">
      <c r="A148" s="282" t="s">
        <v>157</v>
      </c>
      <c r="B148" s="282"/>
      <c r="C148" s="277" t="s">
        <v>98</v>
      </c>
      <c r="D148" s="225">
        <v>48.41</v>
      </c>
      <c r="E148" s="225">
        <v>34.07</v>
      </c>
      <c r="F148" s="225">
        <v>23.19</v>
      </c>
      <c r="G148" s="225">
        <v>15.78</v>
      </c>
    </row>
    <row r="149" ht="14.25" spans="1:7">
      <c r="A149" s="319" t="s">
        <v>166</v>
      </c>
      <c r="B149" s="319"/>
      <c r="C149" s="289" t="s">
        <v>115</v>
      </c>
      <c r="D149" s="265">
        <v>1.19</v>
      </c>
      <c r="E149" s="265">
        <v>1.59</v>
      </c>
      <c r="F149" s="265">
        <v>1.63</v>
      </c>
      <c r="G149" s="265">
        <v>3.04</v>
      </c>
    </row>
    <row r="150" ht="14.25" spans="1:7">
      <c r="A150" s="253"/>
      <c r="B150" s="253"/>
      <c r="C150" s="253"/>
      <c r="D150" s="253"/>
      <c r="E150" s="253"/>
      <c r="F150" s="253"/>
      <c r="G150" s="253"/>
    </row>
    <row r="151" ht="14.25" spans="1:7">
      <c r="A151" s="267" t="s">
        <v>167</v>
      </c>
      <c r="B151" s="267"/>
      <c r="C151" s="267"/>
      <c r="D151" s="267"/>
      <c r="E151" s="267"/>
      <c r="F151" s="267"/>
      <c r="G151" s="267"/>
    </row>
    <row r="152" ht="14.25" spans="1:7">
      <c r="A152" s="257" t="s">
        <v>40</v>
      </c>
      <c r="B152" s="257"/>
      <c r="C152" s="257" t="s">
        <v>41</v>
      </c>
      <c r="D152" s="258">
        <v>2022</v>
      </c>
      <c r="E152" s="258">
        <v>2021</v>
      </c>
      <c r="F152" s="258">
        <v>2020</v>
      </c>
      <c r="G152" s="258">
        <v>2019</v>
      </c>
    </row>
    <row r="153" spans="1:7">
      <c r="A153" s="277" t="s">
        <v>168</v>
      </c>
      <c r="B153" s="277"/>
      <c r="C153" s="277" t="s">
        <v>66</v>
      </c>
      <c r="D153" s="320">
        <v>802.22</v>
      </c>
      <c r="E153" s="320">
        <v>888.41</v>
      </c>
      <c r="F153" s="225">
        <v>768.81</v>
      </c>
      <c r="G153" s="225">
        <v>957.17</v>
      </c>
    </row>
    <row r="154" spans="1:7">
      <c r="A154" s="277" t="s">
        <v>169</v>
      </c>
      <c r="B154" s="277"/>
      <c r="C154" s="277" t="s">
        <v>66</v>
      </c>
      <c r="D154" s="320">
        <v>1248.7</v>
      </c>
      <c r="E154" s="320">
        <v>1483.64</v>
      </c>
      <c r="F154" s="225">
        <v>1344.86</v>
      </c>
      <c r="G154" s="225">
        <v>1380.713</v>
      </c>
    </row>
    <row r="155" spans="1:7">
      <c r="A155" s="277" t="s">
        <v>170</v>
      </c>
      <c r="B155" s="277"/>
      <c r="C155" s="277" t="s">
        <v>66</v>
      </c>
      <c r="D155" s="225">
        <v>616.23</v>
      </c>
      <c r="E155" s="225">
        <v>754.3</v>
      </c>
      <c r="F155" s="225">
        <v>646.6</v>
      </c>
      <c r="G155" s="225">
        <v>643.5</v>
      </c>
    </row>
    <row r="156" spans="1:7">
      <c r="A156" s="277" t="s">
        <v>171</v>
      </c>
      <c r="B156" s="277"/>
      <c r="C156" s="277" t="s">
        <v>66</v>
      </c>
      <c r="D156" s="225">
        <v>69.44</v>
      </c>
      <c r="E156" s="225">
        <v>76.91</v>
      </c>
      <c r="F156" s="225">
        <v>102.12</v>
      </c>
      <c r="G156" s="225">
        <v>48.38</v>
      </c>
    </row>
    <row r="157" spans="1:7">
      <c r="A157" s="277" t="s">
        <v>172</v>
      </c>
      <c r="B157" s="277"/>
      <c r="C157" s="277" t="s">
        <v>66</v>
      </c>
      <c r="D157" s="225">
        <v>1.07</v>
      </c>
      <c r="E157" s="225">
        <v>0.22</v>
      </c>
      <c r="F157" s="225">
        <v>0.12</v>
      </c>
      <c r="G157" s="225">
        <v>0.19</v>
      </c>
    </row>
    <row r="158" spans="1:7">
      <c r="A158" s="277" t="s">
        <v>173</v>
      </c>
      <c r="B158" s="277"/>
      <c r="C158" s="277" t="s">
        <v>66</v>
      </c>
      <c r="D158" s="225">
        <v>0.34</v>
      </c>
      <c r="E158" s="225">
        <v>1</v>
      </c>
      <c r="F158" s="225">
        <v>0.33</v>
      </c>
      <c r="G158" s="225">
        <v>0.01</v>
      </c>
    </row>
    <row r="159" spans="1:7">
      <c r="A159" s="277" t="s">
        <v>174</v>
      </c>
      <c r="B159" s="277"/>
      <c r="C159" s="277" t="s">
        <v>66</v>
      </c>
      <c r="D159" s="321">
        <v>0.01</v>
      </c>
      <c r="E159" s="321">
        <v>0</v>
      </c>
      <c r="F159" s="225">
        <v>0.01</v>
      </c>
      <c r="G159" s="156" t="s">
        <v>54</v>
      </c>
    </row>
    <row r="160" spans="1:7">
      <c r="A160" s="277" t="s">
        <v>175</v>
      </c>
      <c r="B160" s="277"/>
      <c r="C160" s="277" t="s">
        <v>66</v>
      </c>
      <c r="D160" s="225">
        <v>1.11</v>
      </c>
      <c r="E160" s="225">
        <v>1.28</v>
      </c>
      <c r="F160" s="225">
        <v>0.97</v>
      </c>
      <c r="G160" s="225">
        <v>1.08</v>
      </c>
    </row>
    <row r="161" spans="1:7">
      <c r="A161" s="277" t="s">
        <v>176</v>
      </c>
      <c r="B161" s="277"/>
      <c r="C161" s="277" t="s">
        <v>66</v>
      </c>
      <c r="D161" s="225">
        <v>0.77</v>
      </c>
      <c r="E161" s="225">
        <v>0.83</v>
      </c>
      <c r="F161" s="225">
        <v>0.76</v>
      </c>
      <c r="G161" s="225">
        <v>0.91</v>
      </c>
    </row>
    <row r="162" spans="1:7">
      <c r="A162" s="277" t="s">
        <v>177</v>
      </c>
      <c r="B162" s="277"/>
      <c r="C162" s="277" t="s">
        <v>66</v>
      </c>
      <c r="D162" s="225">
        <v>0.034</v>
      </c>
      <c r="E162" s="225">
        <v>0.1</v>
      </c>
      <c r="F162" s="225">
        <v>0.02</v>
      </c>
      <c r="G162" s="225">
        <v>0.02</v>
      </c>
    </row>
    <row r="163" ht="14.45" customHeight="1" spans="1:7">
      <c r="A163" s="289" t="s">
        <v>178</v>
      </c>
      <c r="B163" s="289"/>
      <c r="C163" s="289" t="s">
        <v>66</v>
      </c>
      <c r="D163" s="265">
        <v>0.84</v>
      </c>
      <c r="E163" s="265">
        <v>0.19</v>
      </c>
      <c r="F163" s="265">
        <v>0.22</v>
      </c>
      <c r="G163" s="156" t="s">
        <v>54</v>
      </c>
    </row>
    <row r="164" ht="14.25" spans="1:7">
      <c r="A164" s="322" t="s">
        <v>58</v>
      </c>
      <c r="B164" s="322"/>
      <c r="C164" s="322"/>
      <c r="D164" s="322"/>
      <c r="E164" s="322"/>
      <c r="F164" s="322"/>
      <c r="G164" s="322"/>
    </row>
    <row r="165" spans="1:7">
      <c r="A165" s="323" t="s">
        <v>179</v>
      </c>
      <c r="B165" s="323"/>
      <c r="C165" s="323"/>
      <c r="D165" s="323"/>
      <c r="E165" s="323"/>
      <c r="F165" s="323"/>
      <c r="G165" s="323"/>
    </row>
    <row r="166" spans="1:7">
      <c r="A166" s="323" t="s">
        <v>180</v>
      </c>
      <c r="B166" s="323"/>
      <c r="C166" s="323"/>
      <c r="D166" s="323"/>
      <c r="E166" s="323"/>
      <c r="F166" s="323"/>
      <c r="G166" s="323"/>
    </row>
    <row r="167" spans="1:1">
      <c r="A167" s="306"/>
    </row>
    <row r="168" ht="14.25" spans="1:5">
      <c r="A168" s="267" t="s">
        <v>181</v>
      </c>
      <c r="B168" s="267"/>
      <c r="C168" s="267"/>
      <c r="D168" s="267"/>
      <c r="E168" s="267"/>
    </row>
    <row r="169" ht="14.25" spans="1:5">
      <c r="A169" s="257" t="s">
        <v>40</v>
      </c>
      <c r="B169" s="257"/>
      <c r="C169" s="257"/>
      <c r="D169" s="258">
        <v>2022</v>
      </c>
      <c r="E169" s="258">
        <v>2021</v>
      </c>
    </row>
    <row r="170" spans="1:5">
      <c r="A170" s="287" t="s">
        <v>182</v>
      </c>
      <c r="B170" s="287"/>
      <c r="C170" s="287"/>
      <c r="D170" s="324">
        <v>60</v>
      </c>
      <c r="E170" s="324">
        <v>52</v>
      </c>
    </row>
    <row r="171" spans="1:5">
      <c r="A171" s="287" t="s">
        <v>183</v>
      </c>
      <c r="B171" s="287"/>
      <c r="C171" s="287"/>
      <c r="D171" s="325">
        <v>33</v>
      </c>
      <c r="E171" s="325">
        <v>37</v>
      </c>
    </row>
    <row r="172" ht="14.25" spans="1:5">
      <c r="A172" s="326" t="s">
        <v>184</v>
      </c>
      <c r="B172" s="326"/>
      <c r="C172" s="326"/>
      <c r="D172" s="327">
        <v>0</v>
      </c>
      <c r="E172" s="327">
        <v>0</v>
      </c>
    </row>
    <row r="173" ht="14.25" spans="1:5">
      <c r="A173" s="328"/>
      <c r="B173" s="328"/>
      <c r="C173" s="328"/>
      <c r="D173" s="328"/>
      <c r="E173" s="329"/>
    </row>
    <row r="174" ht="14.25" spans="1:5">
      <c r="A174" s="267" t="s">
        <v>185</v>
      </c>
      <c r="B174" s="267"/>
      <c r="C174" s="267"/>
      <c r="D174" s="267"/>
      <c r="E174" s="267"/>
    </row>
    <row r="175" ht="14.25" spans="1:5">
      <c r="A175" s="257" t="s">
        <v>40</v>
      </c>
      <c r="B175" s="257"/>
      <c r="C175" s="257"/>
      <c r="D175" s="258">
        <v>2022</v>
      </c>
      <c r="E175" s="258">
        <v>2021</v>
      </c>
    </row>
    <row r="176" spans="1:5">
      <c r="A176" s="277" t="s">
        <v>186</v>
      </c>
      <c r="B176" s="277"/>
      <c r="C176" s="277"/>
      <c r="D176" s="330">
        <v>0.975</v>
      </c>
      <c r="E176" s="331">
        <v>0.875</v>
      </c>
    </row>
    <row r="177" ht="14.25" spans="1:5">
      <c r="A177" s="289" t="s">
        <v>187</v>
      </c>
      <c r="B177" s="289"/>
      <c r="C177" s="289"/>
      <c r="D177" s="332">
        <v>0.956</v>
      </c>
      <c r="E177" s="333">
        <v>0.925</v>
      </c>
    </row>
    <row r="178" ht="14.25" spans="1:6">
      <c r="A178" s="334" t="s">
        <v>188</v>
      </c>
      <c r="B178" s="334"/>
      <c r="C178" s="334"/>
      <c r="D178" s="334"/>
      <c r="E178" s="334"/>
      <c r="F178" s="335"/>
    </row>
  </sheetData>
  <mergeCells count="152">
    <mergeCell ref="A1:H1"/>
    <mergeCell ref="A5:B5"/>
    <mergeCell ref="A6:B6"/>
    <mergeCell ref="A7:B7"/>
    <mergeCell ref="A8:B8"/>
    <mergeCell ref="A9:B9"/>
    <mergeCell ref="A11:G11"/>
    <mergeCell ref="A12:B12"/>
    <mergeCell ref="A13:B13"/>
    <mergeCell ref="A14:B14"/>
    <mergeCell ref="A15:B15"/>
    <mergeCell ref="A16:B16"/>
    <mergeCell ref="A17:B17"/>
    <mergeCell ref="A18:G18"/>
    <mergeCell ref="A19:G19"/>
    <mergeCell ref="A20:G20"/>
    <mergeCell ref="A21:G21"/>
    <mergeCell ref="A22:G22"/>
    <mergeCell ref="A23:G23"/>
    <mergeCell ref="A24:B24"/>
    <mergeCell ref="A37:G37"/>
    <mergeCell ref="A38:B38"/>
    <mergeCell ref="A39:B39"/>
    <mergeCell ref="A40:B40"/>
    <mergeCell ref="A41:B41"/>
    <mergeCell ref="A42:B42"/>
    <mergeCell ref="A43:B43"/>
    <mergeCell ref="A44:B44"/>
    <mergeCell ref="A45:B45"/>
    <mergeCell ref="A46:B46"/>
    <mergeCell ref="A47:B47"/>
    <mergeCell ref="A48:B48"/>
    <mergeCell ref="A49:G49"/>
    <mergeCell ref="A50:B50"/>
    <mergeCell ref="A51:B51"/>
    <mergeCell ref="A52:B52"/>
    <mergeCell ref="A53:B53"/>
    <mergeCell ref="A54:B54"/>
    <mergeCell ref="A55:B55"/>
    <mergeCell ref="A56:B56"/>
    <mergeCell ref="A57:B57"/>
    <mergeCell ref="A58:B58"/>
    <mergeCell ref="A59:B59"/>
    <mergeCell ref="A60:B60"/>
    <mergeCell ref="A61:G61"/>
    <mergeCell ref="A64:B64"/>
    <mergeCell ref="A65:B65"/>
    <mergeCell ref="A66:B66"/>
    <mergeCell ref="A67:G67"/>
    <mergeCell ref="A68:B68"/>
    <mergeCell ref="A69:B69"/>
    <mergeCell ref="A70:B70"/>
    <mergeCell ref="A71:B71"/>
    <mergeCell ref="A72:B72"/>
    <mergeCell ref="A73:D73"/>
    <mergeCell ref="A74:G74"/>
    <mergeCell ref="A75:G75"/>
    <mergeCell ref="A76:G76"/>
    <mergeCell ref="A78:G78"/>
    <mergeCell ref="A79:B79"/>
    <mergeCell ref="A80:B80"/>
    <mergeCell ref="A81:B81"/>
    <mergeCell ref="A82:B82"/>
    <mergeCell ref="A83:B83"/>
    <mergeCell ref="A84:G84"/>
    <mergeCell ref="A85:B85"/>
    <mergeCell ref="A86:B86"/>
    <mergeCell ref="A87:G87"/>
    <mergeCell ref="A88:B88"/>
    <mergeCell ref="A89:B89"/>
    <mergeCell ref="A90:B90"/>
    <mergeCell ref="A91:G91"/>
    <mergeCell ref="A92:B92"/>
    <mergeCell ref="A93:B93"/>
    <mergeCell ref="A94:G94"/>
    <mergeCell ref="A95:B95"/>
    <mergeCell ref="A96:B96"/>
    <mergeCell ref="A97:B97"/>
    <mergeCell ref="A98:G98"/>
    <mergeCell ref="A99:B99"/>
    <mergeCell ref="A100:B100"/>
    <mergeCell ref="A102:G102"/>
    <mergeCell ref="A103:G103"/>
    <mergeCell ref="A104:B104"/>
    <mergeCell ref="A106:B106"/>
    <mergeCell ref="A108:B108"/>
    <mergeCell ref="A109:B109"/>
    <mergeCell ref="A110:B110"/>
    <mergeCell ref="A111:B111"/>
    <mergeCell ref="A113:B113"/>
    <mergeCell ref="A114:B114"/>
    <mergeCell ref="A115:B115"/>
    <mergeCell ref="A116:B116"/>
    <mergeCell ref="A117:G117"/>
    <mergeCell ref="A119:E119"/>
    <mergeCell ref="A120:B120"/>
    <mergeCell ref="A121:B121"/>
    <mergeCell ref="A122:B122"/>
    <mergeCell ref="A123:B123"/>
    <mergeCell ref="A124:B124"/>
    <mergeCell ref="A126:G126"/>
    <mergeCell ref="A127:B127"/>
    <mergeCell ref="A128:B128"/>
    <mergeCell ref="A129:B129"/>
    <mergeCell ref="A130:B130"/>
    <mergeCell ref="A131:B131"/>
    <mergeCell ref="A132:B132"/>
    <mergeCell ref="A133:B133"/>
    <mergeCell ref="A134:B134"/>
    <mergeCell ref="A135:G135"/>
    <mergeCell ref="A136:B136"/>
    <mergeCell ref="A137:B137"/>
    <mergeCell ref="A138:B138"/>
    <mergeCell ref="A139:G139"/>
    <mergeCell ref="A141:G141"/>
    <mergeCell ref="A142:B142"/>
    <mergeCell ref="A143:B143"/>
    <mergeCell ref="A144:B144"/>
    <mergeCell ref="A145:B145"/>
    <mergeCell ref="A146:B146"/>
    <mergeCell ref="A147:B147"/>
    <mergeCell ref="A148:B148"/>
    <mergeCell ref="A149:B149"/>
    <mergeCell ref="A151:G151"/>
    <mergeCell ref="A152:B152"/>
    <mergeCell ref="A153:B153"/>
    <mergeCell ref="A154:B154"/>
    <mergeCell ref="A155:B155"/>
    <mergeCell ref="A156:B156"/>
    <mergeCell ref="A157:B157"/>
    <mergeCell ref="A158:B158"/>
    <mergeCell ref="A159:B159"/>
    <mergeCell ref="A160:B160"/>
    <mergeCell ref="A161:B161"/>
    <mergeCell ref="A162:B162"/>
    <mergeCell ref="A163:B163"/>
    <mergeCell ref="A164:G164"/>
    <mergeCell ref="A165:G165"/>
    <mergeCell ref="A166:G166"/>
    <mergeCell ref="A168:E168"/>
    <mergeCell ref="A169:C169"/>
    <mergeCell ref="A170:C170"/>
    <mergeCell ref="A171:C171"/>
    <mergeCell ref="A172:C172"/>
    <mergeCell ref="A174:E174"/>
    <mergeCell ref="A175:C175"/>
    <mergeCell ref="A176:C176"/>
    <mergeCell ref="A177:C177"/>
    <mergeCell ref="A178:E178"/>
    <mergeCell ref="A25:A30"/>
    <mergeCell ref="A31:A36"/>
    <mergeCell ref="A62:B63"/>
  </mergeCells>
  <pageMargins left="0.7" right="0.7"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S122"/>
  <sheetViews>
    <sheetView zoomScale="115" zoomScaleNormal="115" workbookViewId="0">
      <selection activeCell="A4" sqref="A4:F4"/>
    </sheetView>
  </sheetViews>
  <sheetFormatPr defaultColWidth="9.125" defaultRowHeight="13.5"/>
  <cols>
    <col min="1" max="1" width="47.5" style="145" customWidth="1"/>
    <col min="2" max="2" width="17" style="145" customWidth="1"/>
    <col min="3" max="3" width="21.875" style="145" customWidth="1"/>
    <col min="4" max="4" width="20" style="145" customWidth="1"/>
    <col min="5" max="5" width="21.5" style="145" customWidth="1"/>
    <col min="6" max="6" width="20" style="145" customWidth="1"/>
    <col min="7" max="7" width="22.875" style="146" customWidth="1"/>
    <col min="8" max="8" width="10.5" style="146" customWidth="1"/>
    <col min="9" max="16384" width="9.125" style="146"/>
  </cols>
  <sheetData>
    <row r="1" ht="36" customHeight="1" spans="1:7">
      <c r="A1" s="147" t="s">
        <v>0</v>
      </c>
      <c r="B1" s="147"/>
      <c r="C1" s="147"/>
      <c r="D1" s="147"/>
      <c r="E1" s="147"/>
      <c r="F1" s="147"/>
      <c r="G1" s="39" t="s">
        <v>37</v>
      </c>
    </row>
    <row r="2" ht="25.5" spans="1:6">
      <c r="A2" s="7" t="s">
        <v>189</v>
      </c>
      <c r="B2" s="7"/>
      <c r="C2" s="7"/>
      <c r="D2" s="7"/>
      <c r="E2" s="7"/>
      <c r="F2" s="7"/>
    </row>
    <row r="3" ht="20.25" spans="1:6">
      <c r="A3" s="173"/>
      <c r="B3" s="173"/>
      <c r="C3" s="173"/>
      <c r="D3" s="173"/>
      <c r="E3" s="173"/>
      <c r="F3" s="173"/>
    </row>
    <row r="4" ht="14.25" spans="1:6">
      <c r="A4" s="160" t="s">
        <v>190</v>
      </c>
      <c r="B4" s="160"/>
      <c r="C4" s="160"/>
      <c r="D4" s="160"/>
      <c r="E4" s="160"/>
      <c r="F4" s="160"/>
    </row>
    <row r="5" ht="14.25" spans="1:6">
      <c r="A5" s="150" t="s">
        <v>40</v>
      </c>
      <c r="B5" s="150" t="s">
        <v>41</v>
      </c>
      <c r="C5" s="151">
        <v>2022</v>
      </c>
      <c r="D5" s="151">
        <v>2021</v>
      </c>
      <c r="E5" s="151">
        <v>2020</v>
      </c>
      <c r="F5" s="151">
        <v>2019</v>
      </c>
    </row>
    <row r="6" spans="1:6">
      <c r="A6" s="165" t="s">
        <v>191</v>
      </c>
      <c r="B6" s="165"/>
      <c r="C6" s="165"/>
      <c r="D6" s="165"/>
      <c r="E6" s="165"/>
      <c r="F6" s="165"/>
    </row>
    <row r="7" spans="1:6">
      <c r="A7" s="174" t="s">
        <v>192</v>
      </c>
      <c r="B7" s="153" t="s">
        <v>193</v>
      </c>
      <c r="C7" s="175">
        <v>48836</v>
      </c>
      <c r="D7" s="175">
        <v>43876</v>
      </c>
      <c r="E7" s="175">
        <v>36860</v>
      </c>
      <c r="F7" s="176">
        <v>36605</v>
      </c>
    </row>
    <row r="8" spans="1:6">
      <c r="A8" s="359" t="s">
        <v>194</v>
      </c>
      <c r="B8" s="153" t="s">
        <v>193</v>
      </c>
      <c r="C8" s="175">
        <v>28222</v>
      </c>
      <c r="D8" s="156" t="s">
        <v>54</v>
      </c>
      <c r="E8" s="156" t="s">
        <v>54</v>
      </c>
      <c r="F8" s="156" t="s">
        <v>54</v>
      </c>
    </row>
    <row r="9" spans="1:6">
      <c r="A9" s="165" t="s">
        <v>195</v>
      </c>
      <c r="B9" s="165"/>
      <c r="C9" s="165"/>
      <c r="D9" s="165"/>
      <c r="E9" s="165"/>
      <c r="F9" s="165"/>
    </row>
    <row r="10" spans="1:6">
      <c r="A10" s="360" t="s">
        <v>196</v>
      </c>
      <c r="B10" s="153" t="s">
        <v>98</v>
      </c>
      <c r="C10" s="156">
        <v>85.08</v>
      </c>
      <c r="D10" s="156">
        <v>84.39</v>
      </c>
      <c r="E10" s="156">
        <v>83.86</v>
      </c>
      <c r="F10" s="156">
        <v>83.88</v>
      </c>
    </row>
    <row r="11" spans="1:7">
      <c r="A11" s="360" t="s">
        <v>197</v>
      </c>
      <c r="B11" s="153" t="s">
        <v>98</v>
      </c>
      <c r="C11" s="156">
        <v>14.92</v>
      </c>
      <c r="D11" s="156">
        <v>15.61</v>
      </c>
      <c r="E11" s="156">
        <v>16.14</v>
      </c>
      <c r="F11" s="156">
        <v>16.12</v>
      </c>
      <c r="G11" s="177"/>
    </row>
    <row r="12" spans="1:6">
      <c r="A12" s="165" t="s">
        <v>198</v>
      </c>
      <c r="B12" s="165"/>
      <c r="C12" s="165"/>
      <c r="D12" s="165"/>
      <c r="E12" s="165"/>
      <c r="F12" s="165"/>
    </row>
    <row r="13" spans="1:6">
      <c r="A13" s="360" t="s">
        <v>199</v>
      </c>
      <c r="B13" s="153" t="s">
        <v>98</v>
      </c>
      <c r="C13" s="156">
        <v>25.38</v>
      </c>
      <c r="D13" s="156">
        <v>23.38</v>
      </c>
      <c r="E13" s="156">
        <v>17.01</v>
      </c>
      <c r="F13" s="156">
        <v>17.48</v>
      </c>
    </row>
    <row r="14" spans="1:6">
      <c r="A14" s="360" t="s">
        <v>200</v>
      </c>
      <c r="B14" s="153" t="s">
        <v>98</v>
      </c>
      <c r="C14" s="156">
        <v>59.91</v>
      </c>
      <c r="D14" s="156">
        <v>60.93</v>
      </c>
      <c r="E14" s="156">
        <v>63.75</v>
      </c>
      <c r="F14" s="178">
        <v>60.1</v>
      </c>
    </row>
    <row r="15" spans="1:6">
      <c r="A15" s="360" t="s">
        <v>201</v>
      </c>
      <c r="B15" s="153" t="s">
        <v>98</v>
      </c>
      <c r="C15" s="156">
        <v>14.71</v>
      </c>
      <c r="D15" s="156">
        <v>15.69</v>
      </c>
      <c r="E15" s="156">
        <v>19.24</v>
      </c>
      <c r="F15" s="156">
        <v>19.43</v>
      </c>
    </row>
    <row r="16" s="171" customFormat="1" ht="14.25" spans="1:8">
      <c r="A16" s="179" t="s">
        <v>202</v>
      </c>
      <c r="B16" s="179" t="s">
        <v>98</v>
      </c>
      <c r="C16" s="180">
        <v>96.29</v>
      </c>
      <c r="D16" s="181">
        <v>96.04</v>
      </c>
      <c r="E16" s="181">
        <v>95.25</v>
      </c>
      <c r="F16" s="181">
        <v>95.11</v>
      </c>
      <c r="G16" s="146"/>
      <c r="H16" s="146"/>
    </row>
    <row r="17" s="171" customFormat="1" ht="14.25" spans="1:7">
      <c r="A17" s="182"/>
      <c r="B17" s="183"/>
      <c r="C17" s="184"/>
      <c r="D17" s="184"/>
      <c r="E17" s="184"/>
      <c r="F17" s="184"/>
      <c r="G17" s="185"/>
    </row>
    <row r="18" ht="14.25" spans="1:7">
      <c r="A18" s="160" t="s">
        <v>203</v>
      </c>
      <c r="B18" s="160"/>
      <c r="C18" s="160"/>
      <c r="D18" s="160"/>
      <c r="E18" s="160"/>
      <c r="F18" s="160"/>
      <c r="G18" s="186"/>
    </row>
    <row r="19" ht="14.25" spans="1:7">
      <c r="A19" s="150" t="s">
        <v>40</v>
      </c>
      <c r="B19" s="150" t="s">
        <v>41</v>
      </c>
      <c r="C19" s="151">
        <v>2022</v>
      </c>
      <c r="D19" s="151">
        <v>2021</v>
      </c>
      <c r="E19" s="151">
        <v>2020</v>
      </c>
      <c r="F19" s="151">
        <v>2019</v>
      </c>
      <c r="G19" s="186"/>
    </row>
    <row r="20" s="171" customFormat="1" spans="1:7">
      <c r="A20" s="187" t="s">
        <v>204</v>
      </c>
      <c r="B20" s="188" t="s">
        <v>193</v>
      </c>
      <c r="C20" s="189">
        <v>4960</v>
      </c>
      <c r="D20" s="189">
        <v>7016</v>
      </c>
      <c r="E20" s="189">
        <v>255</v>
      </c>
      <c r="F20" s="156" t="s">
        <v>54</v>
      </c>
      <c r="G20" s="185"/>
    </row>
    <row r="21" s="171" customFormat="1" spans="1:7">
      <c r="A21" s="187" t="s">
        <v>205</v>
      </c>
      <c r="B21" s="188" t="s">
        <v>98</v>
      </c>
      <c r="C21" s="190">
        <v>8.66</v>
      </c>
      <c r="D21" s="190">
        <v>7.57</v>
      </c>
      <c r="E21" s="190">
        <v>9.31</v>
      </c>
      <c r="F21" s="190">
        <v>7.68</v>
      </c>
      <c r="G21" s="185"/>
    </row>
    <row r="22" spans="1:7">
      <c r="A22" s="165" t="s">
        <v>206</v>
      </c>
      <c r="B22" s="165"/>
      <c r="C22" s="165"/>
      <c r="D22" s="165"/>
      <c r="E22" s="165"/>
      <c r="F22" s="165"/>
      <c r="G22" s="186"/>
    </row>
    <row r="23" spans="1:7">
      <c r="A23" s="153" t="s">
        <v>207</v>
      </c>
      <c r="B23" s="191" t="s">
        <v>98</v>
      </c>
      <c r="C23" s="192">
        <v>8.55</v>
      </c>
      <c r="D23" s="192">
        <v>7.25</v>
      </c>
      <c r="E23" s="192">
        <v>8.72</v>
      </c>
      <c r="F23" s="192">
        <v>7.66</v>
      </c>
      <c r="G23" s="186"/>
    </row>
    <row r="24" spans="1:7">
      <c r="A24" s="153" t="s">
        <v>208</v>
      </c>
      <c r="B24" s="191" t="s">
        <v>98</v>
      </c>
      <c r="C24" s="192">
        <v>9.33</v>
      </c>
      <c r="D24" s="192">
        <v>8.84</v>
      </c>
      <c r="E24" s="192">
        <v>12.39</v>
      </c>
      <c r="F24" s="192">
        <v>7.74</v>
      </c>
      <c r="G24" s="186"/>
    </row>
    <row r="25" spans="1:7">
      <c r="A25" s="165" t="s">
        <v>209</v>
      </c>
      <c r="B25" s="165"/>
      <c r="C25" s="165"/>
      <c r="D25" s="165"/>
      <c r="E25" s="165"/>
      <c r="F25" s="165"/>
      <c r="G25" s="186"/>
    </row>
    <row r="26" s="171" customFormat="1" spans="1:8">
      <c r="A26" s="153" t="s">
        <v>210</v>
      </c>
      <c r="B26" s="191" t="s">
        <v>98</v>
      </c>
      <c r="C26" s="192">
        <v>11.52</v>
      </c>
      <c r="D26" s="192">
        <v>10.25</v>
      </c>
      <c r="E26" s="192">
        <v>12.42</v>
      </c>
      <c r="F26" s="192">
        <v>9.86</v>
      </c>
      <c r="G26" s="186"/>
      <c r="H26" s="146"/>
    </row>
    <row r="27" s="171" customFormat="1" spans="1:8">
      <c r="A27" s="153" t="s">
        <v>211</v>
      </c>
      <c r="B27" s="191" t="s">
        <v>98</v>
      </c>
      <c r="C27" s="192">
        <v>7.63</v>
      </c>
      <c r="D27" s="192">
        <v>5.63</v>
      </c>
      <c r="E27" s="192">
        <v>6.83</v>
      </c>
      <c r="F27" s="192">
        <v>6.48</v>
      </c>
      <c r="G27" s="186"/>
      <c r="H27" s="146"/>
    </row>
    <row r="28" s="171" customFormat="1" spans="1:8">
      <c r="A28" s="153" t="s">
        <v>212</v>
      </c>
      <c r="B28" s="191" t="s">
        <v>98</v>
      </c>
      <c r="C28" s="192">
        <v>7.48</v>
      </c>
      <c r="D28" s="192">
        <v>10.68</v>
      </c>
      <c r="E28" s="192">
        <v>14.78</v>
      </c>
      <c r="F28" s="192">
        <v>10.6</v>
      </c>
      <c r="G28" s="186"/>
      <c r="H28" s="146"/>
    </row>
    <row r="29" spans="1:7">
      <c r="A29" s="165" t="s">
        <v>213</v>
      </c>
      <c r="B29" s="165"/>
      <c r="C29" s="165"/>
      <c r="D29" s="165"/>
      <c r="E29" s="165"/>
      <c r="F29" s="165"/>
      <c r="G29" s="186"/>
    </row>
    <row r="30" s="171" customFormat="1" spans="1:8">
      <c r="A30" s="153" t="s">
        <v>214</v>
      </c>
      <c r="B30" s="191" t="s">
        <v>98</v>
      </c>
      <c r="C30" s="192">
        <v>9.75</v>
      </c>
      <c r="D30" s="192">
        <v>8.24</v>
      </c>
      <c r="E30" s="192">
        <v>10.51</v>
      </c>
      <c r="F30" s="192">
        <v>9.75</v>
      </c>
      <c r="G30" s="186"/>
      <c r="H30" s="146"/>
    </row>
    <row r="31" s="171" customFormat="1" ht="14.25" spans="1:8">
      <c r="A31" s="193" t="s">
        <v>215</v>
      </c>
      <c r="B31" s="193" t="s">
        <v>98</v>
      </c>
      <c r="C31" s="194">
        <v>6.3</v>
      </c>
      <c r="D31" s="195">
        <v>6.75</v>
      </c>
      <c r="E31" s="195">
        <v>7.84</v>
      </c>
      <c r="F31" s="195">
        <v>5.17</v>
      </c>
      <c r="G31" s="146"/>
      <c r="H31" s="146"/>
    </row>
    <row r="32" ht="29" customHeight="1" spans="1:7">
      <c r="A32" s="196" t="s">
        <v>216</v>
      </c>
      <c r="B32" s="196"/>
      <c r="C32" s="196"/>
      <c r="D32" s="196"/>
      <c r="E32" s="196"/>
      <c r="F32" s="196"/>
      <c r="G32" s="186"/>
    </row>
    <row r="33" spans="1:7">
      <c r="A33" s="197"/>
      <c r="B33" s="198"/>
      <c r="C33" s="198"/>
      <c r="D33" s="198"/>
      <c r="E33" s="198"/>
      <c r="F33" s="198"/>
      <c r="G33" s="186"/>
    </row>
    <row r="34" ht="14.25" spans="1:7">
      <c r="A34" s="199" t="s">
        <v>217</v>
      </c>
      <c r="B34" s="199"/>
      <c r="C34" s="199"/>
      <c r="D34" s="186"/>
      <c r="E34" s="146"/>
      <c r="F34" s="146"/>
      <c r="G34" s="186"/>
    </row>
    <row r="35" ht="14.25" spans="1:7">
      <c r="A35" s="200" t="s">
        <v>40</v>
      </c>
      <c r="B35" s="201" t="s">
        <v>218</v>
      </c>
      <c r="C35" s="201" t="s">
        <v>219</v>
      </c>
      <c r="D35" s="186"/>
      <c r="E35" s="186"/>
      <c r="F35" s="186"/>
      <c r="G35" s="186"/>
    </row>
    <row r="36" spans="1:7">
      <c r="A36" s="202" t="s">
        <v>206</v>
      </c>
      <c r="B36" s="202"/>
      <c r="C36" s="202"/>
      <c r="D36" s="186"/>
      <c r="E36" s="186"/>
      <c r="F36" s="186"/>
      <c r="G36" s="186"/>
    </row>
    <row r="37" spans="1:7">
      <c r="A37" s="203" t="s">
        <v>220</v>
      </c>
      <c r="B37" s="192">
        <v>96.72</v>
      </c>
      <c r="C37" s="192">
        <v>25.9</v>
      </c>
      <c r="D37" s="186"/>
      <c r="E37" s="186"/>
      <c r="F37" s="186"/>
      <c r="G37" s="186"/>
    </row>
    <row r="38" spans="1:7">
      <c r="A38" s="203" t="s">
        <v>221</v>
      </c>
      <c r="B38" s="192">
        <v>96.49</v>
      </c>
      <c r="C38" s="192">
        <v>25</v>
      </c>
      <c r="D38" s="186"/>
      <c r="E38" s="186"/>
      <c r="F38" s="186"/>
      <c r="G38" s="186"/>
    </row>
    <row r="39" spans="1:7">
      <c r="A39" s="202" t="s">
        <v>222</v>
      </c>
      <c r="B39" s="202"/>
      <c r="C39" s="202"/>
      <c r="D39" s="186"/>
      <c r="E39" s="186"/>
      <c r="F39" s="186"/>
      <c r="G39" s="186"/>
    </row>
    <row r="40" spans="1:7">
      <c r="A40" s="204" t="s">
        <v>223</v>
      </c>
      <c r="B40" s="205">
        <v>100</v>
      </c>
      <c r="C40" s="206">
        <v>36.74</v>
      </c>
      <c r="D40" s="186"/>
      <c r="E40" s="186"/>
      <c r="F40" s="186"/>
      <c r="G40" s="186"/>
    </row>
    <row r="41" spans="1:7">
      <c r="A41" s="204" t="s">
        <v>224</v>
      </c>
      <c r="B41" s="207">
        <v>88.72</v>
      </c>
      <c r="C41" s="206">
        <v>39.12</v>
      </c>
      <c r="D41" s="186"/>
      <c r="E41" s="186"/>
      <c r="F41" s="186"/>
      <c r="G41" s="186"/>
    </row>
    <row r="42" ht="14.25" spans="1:7">
      <c r="A42" s="158" t="s">
        <v>225</v>
      </c>
      <c r="B42" s="208">
        <v>90.37</v>
      </c>
      <c r="C42" s="209">
        <v>24.12</v>
      </c>
      <c r="D42" s="186"/>
      <c r="E42" s="186"/>
      <c r="F42" s="186"/>
      <c r="G42" s="186"/>
    </row>
    <row r="43" ht="14.25" spans="1:7">
      <c r="A43" s="210" t="s">
        <v>226</v>
      </c>
      <c r="B43" s="210"/>
      <c r="C43" s="210"/>
      <c r="D43" s="210"/>
      <c r="E43" s="210"/>
      <c r="F43" s="210"/>
      <c r="G43" s="186"/>
    </row>
    <row r="44" spans="1:6">
      <c r="A44" s="197"/>
      <c r="B44" s="198"/>
      <c r="C44" s="198"/>
      <c r="D44" s="198"/>
      <c r="E44" s="198"/>
      <c r="F44" s="198"/>
    </row>
    <row r="45" ht="14.25" spans="1:6">
      <c r="A45" s="148" t="s">
        <v>227</v>
      </c>
      <c r="B45" s="148"/>
      <c r="C45" s="148"/>
      <c r="D45" s="148"/>
      <c r="E45" s="198"/>
      <c r="F45" s="198"/>
    </row>
    <row r="46" ht="14.25" spans="1:6">
      <c r="A46" s="150" t="s">
        <v>40</v>
      </c>
      <c r="B46" s="150" t="s">
        <v>41</v>
      </c>
      <c r="C46" s="151">
        <v>2022</v>
      </c>
      <c r="D46" s="151">
        <v>2021</v>
      </c>
      <c r="E46" s="151">
        <v>2020</v>
      </c>
      <c r="F46" s="151">
        <v>2019</v>
      </c>
    </row>
    <row r="47" spans="1:6">
      <c r="A47" s="203" t="s">
        <v>228</v>
      </c>
      <c r="B47" s="204" t="s">
        <v>98</v>
      </c>
      <c r="C47" s="192">
        <v>82.62</v>
      </c>
      <c r="D47" s="156" t="s">
        <v>54</v>
      </c>
      <c r="E47" s="156" t="s">
        <v>54</v>
      </c>
      <c r="F47" s="156" t="s">
        <v>54</v>
      </c>
    </row>
    <row r="48" spans="1:6">
      <c r="A48" s="165" t="s">
        <v>213</v>
      </c>
      <c r="B48" s="165"/>
      <c r="C48" s="165"/>
      <c r="D48" s="165"/>
      <c r="E48" s="165"/>
      <c r="F48" s="165"/>
    </row>
    <row r="49" spans="1:6">
      <c r="A49" s="204" t="s">
        <v>229</v>
      </c>
      <c r="B49" s="204" t="s">
        <v>98</v>
      </c>
      <c r="C49" s="192">
        <v>84.19</v>
      </c>
      <c r="D49" s="211">
        <v>70.33</v>
      </c>
      <c r="E49" s="156" t="s">
        <v>54</v>
      </c>
      <c r="F49" s="156" t="s">
        <v>54</v>
      </c>
    </row>
    <row r="50" ht="14.25" spans="1:6">
      <c r="A50" s="212" t="s">
        <v>230</v>
      </c>
      <c r="B50" s="212" t="s">
        <v>98</v>
      </c>
      <c r="C50" s="213">
        <v>42</v>
      </c>
      <c r="D50" s="214">
        <v>35.33</v>
      </c>
      <c r="E50" s="170" t="s">
        <v>54</v>
      </c>
      <c r="F50" s="170" t="s">
        <v>54</v>
      </c>
    </row>
    <row r="51" ht="14.25" spans="1:6">
      <c r="A51" s="215"/>
      <c r="B51" s="216"/>
      <c r="C51" s="217"/>
      <c r="D51" s="218"/>
      <c r="E51" s="218"/>
      <c r="F51" s="146"/>
    </row>
    <row r="52" ht="14.25" spans="1:6">
      <c r="A52" s="148" t="s">
        <v>231</v>
      </c>
      <c r="B52" s="148"/>
      <c r="C52" s="148"/>
      <c r="D52" s="148"/>
      <c r="E52" s="218"/>
      <c r="F52" s="146"/>
    </row>
    <row r="53" ht="14.25" spans="1:6">
      <c r="A53" s="150" t="s">
        <v>40</v>
      </c>
      <c r="B53" s="150" t="s">
        <v>41</v>
      </c>
      <c r="C53" s="151">
        <v>2022</v>
      </c>
      <c r="D53" s="151">
        <v>2021</v>
      </c>
      <c r="E53" s="151">
        <v>2020</v>
      </c>
      <c r="F53" s="151">
        <v>2019</v>
      </c>
    </row>
    <row r="54" spans="1:6">
      <c r="A54" s="203" t="s">
        <v>232</v>
      </c>
      <c r="B54" s="204" t="s">
        <v>233</v>
      </c>
      <c r="C54" s="219">
        <v>4</v>
      </c>
      <c r="D54" s="219">
        <v>0</v>
      </c>
      <c r="E54" s="156" t="s">
        <v>54</v>
      </c>
      <c r="F54" s="156" t="s">
        <v>54</v>
      </c>
    </row>
    <row r="55" spans="1:6">
      <c r="A55" s="203" t="s">
        <v>234</v>
      </c>
      <c r="B55" s="203" t="s">
        <v>235</v>
      </c>
      <c r="C55" s="206">
        <v>229.53</v>
      </c>
      <c r="D55" s="219">
        <v>0</v>
      </c>
      <c r="E55" s="156" t="s">
        <v>54</v>
      </c>
      <c r="F55" s="156" t="s">
        <v>54</v>
      </c>
    </row>
    <row r="56" spans="1:6">
      <c r="A56" s="204" t="s">
        <v>236</v>
      </c>
      <c r="B56" s="204" t="s">
        <v>233</v>
      </c>
      <c r="C56" s="219">
        <v>2</v>
      </c>
      <c r="D56" s="219">
        <v>4</v>
      </c>
      <c r="E56" s="156" t="s">
        <v>54</v>
      </c>
      <c r="F56" s="156" t="s">
        <v>54</v>
      </c>
    </row>
    <row r="57" ht="14.25" spans="1:6">
      <c r="A57" s="193" t="s">
        <v>237</v>
      </c>
      <c r="B57" s="193" t="s">
        <v>235</v>
      </c>
      <c r="C57" s="220">
        <v>0</v>
      </c>
      <c r="D57" s="220">
        <v>3.75</v>
      </c>
      <c r="E57" s="220" t="s">
        <v>54</v>
      </c>
      <c r="F57" s="220" t="s">
        <v>54</v>
      </c>
    </row>
    <row r="58" ht="14.25" spans="1:6">
      <c r="A58" s="215"/>
      <c r="B58" s="216"/>
      <c r="C58" s="217"/>
      <c r="D58" s="218"/>
      <c r="E58" s="218"/>
      <c r="F58" s="146"/>
    </row>
    <row r="59" ht="14.25" spans="1:6">
      <c r="A59" s="160" t="s">
        <v>238</v>
      </c>
      <c r="B59" s="160"/>
      <c r="C59" s="160"/>
      <c r="D59" s="160"/>
      <c r="E59" s="160"/>
      <c r="F59" s="160"/>
    </row>
    <row r="60" ht="14.25" spans="1:6">
      <c r="A60" s="150" t="s">
        <v>40</v>
      </c>
      <c r="B60" s="150" t="s">
        <v>41</v>
      </c>
      <c r="C60" s="151">
        <v>2022</v>
      </c>
      <c r="D60" s="151">
        <v>2021</v>
      </c>
      <c r="E60" s="151">
        <v>2020</v>
      </c>
      <c r="F60" s="151">
        <v>2019</v>
      </c>
    </row>
    <row r="61" spans="1:6">
      <c r="A61" s="221" t="s">
        <v>239</v>
      </c>
      <c r="B61" s="222" t="s">
        <v>43</v>
      </c>
      <c r="C61" s="223">
        <v>21.23</v>
      </c>
      <c r="D61" s="223">
        <v>14.93</v>
      </c>
      <c r="E61" s="223">
        <v>8.91</v>
      </c>
      <c r="F61" s="223">
        <v>6.75</v>
      </c>
    </row>
    <row r="62" spans="1:6">
      <c r="A62" s="224" t="s">
        <v>240</v>
      </c>
      <c r="B62" s="222" t="s">
        <v>98</v>
      </c>
      <c r="C62" s="225" t="s">
        <v>241</v>
      </c>
      <c r="D62" s="223">
        <v>87.5</v>
      </c>
      <c r="E62" s="223" t="s">
        <v>54</v>
      </c>
      <c r="F62" s="223" t="s">
        <v>54</v>
      </c>
    </row>
    <row r="63" spans="1:6">
      <c r="A63" s="226" t="s">
        <v>242</v>
      </c>
      <c r="B63" s="226" t="s">
        <v>193</v>
      </c>
      <c r="C63" s="219">
        <v>1</v>
      </c>
      <c r="D63" s="219">
        <v>4</v>
      </c>
      <c r="E63" s="219">
        <v>0</v>
      </c>
      <c r="F63" s="219">
        <v>0</v>
      </c>
    </row>
    <row r="64" spans="1:6">
      <c r="A64" s="226" t="s">
        <v>243</v>
      </c>
      <c r="B64" s="226" t="s">
        <v>193</v>
      </c>
      <c r="C64" s="219">
        <v>2</v>
      </c>
      <c r="D64" s="219">
        <v>4</v>
      </c>
      <c r="E64" s="219">
        <v>2</v>
      </c>
      <c r="F64" s="219">
        <v>1</v>
      </c>
    </row>
    <row r="65" spans="1:6">
      <c r="A65" s="227" t="s">
        <v>244</v>
      </c>
      <c r="B65" s="226" t="s">
        <v>235</v>
      </c>
      <c r="C65" s="225">
        <v>12940</v>
      </c>
      <c r="D65" s="225">
        <v>2540.75</v>
      </c>
      <c r="E65" s="225">
        <v>5909.5</v>
      </c>
      <c r="F65" s="225">
        <v>4448.25</v>
      </c>
    </row>
    <row r="66" spans="1:6">
      <c r="A66" s="227" t="s">
        <v>245</v>
      </c>
      <c r="B66" s="226" t="s">
        <v>54</v>
      </c>
      <c r="C66" s="225">
        <v>494.38</v>
      </c>
      <c r="D66" s="225">
        <v>105.62</v>
      </c>
      <c r="E66" s="228">
        <v>328.35</v>
      </c>
      <c r="F66" s="228">
        <v>251.88</v>
      </c>
    </row>
    <row r="67" ht="14.25" spans="1:6">
      <c r="A67" s="226" t="s">
        <v>246</v>
      </c>
      <c r="B67" s="226" t="s">
        <v>54</v>
      </c>
      <c r="C67" s="225">
        <v>0.29</v>
      </c>
      <c r="D67" s="225">
        <v>0.3</v>
      </c>
      <c r="E67" s="228">
        <v>0.33</v>
      </c>
      <c r="F67" s="228">
        <v>0.89</v>
      </c>
    </row>
    <row r="68" spans="1:6">
      <c r="A68" s="226" t="s">
        <v>247</v>
      </c>
      <c r="B68" s="226" t="s">
        <v>54</v>
      </c>
      <c r="C68" s="225">
        <v>0.64</v>
      </c>
      <c r="D68" s="225">
        <v>0.68</v>
      </c>
      <c r="E68" s="228">
        <v>0.69</v>
      </c>
      <c r="F68" s="228">
        <v>1.37</v>
      </c>
    </row>
    <row r="69" spans="1:6">
      <c r="A69" s="226" t="s">
        <v>248</v>
      </c>
      <c r="B69" s="226" t="s">
        <v>54</v>
      </c>
      <c r="C69" s="225">
        <v>0.14</v>
      </c>
      <c r="D69" s="225">
        <v>0.18</v>
      </c>
      <c r="E69" s="228">
        <v>0.07</v>
      </c>
      <c r="F69" s="228">
        <v>0.16</v>
      </c>
    </row>
    <row r="70" spans="1:6">
      <c r="A70" s="226" t="s">
        <v>249</v>
      </c>
      <c r="B70" s="226" t="s">
        <v>250</v>
      </c>
      <c r="C70" s="225">
        <v>209.39</v>
      </c>
      <c r="D70" s="225">
        <v>192.44</v>
      </c>
      <c r="E70" s="228">
        <v>143.98</v>
      </c>
      <c r="F70" s="228">
        <v>141.28</v>
      </c>
    </row>
    <row r="71" spans="1:6">
      <c r="A71" s="226" t="s">
        <v>251</v>
      </c>
      <c r="B71" s="226" t="s">
        <v>252</v>
      </c>
      <c r="C71" s="228">
        <v>44.94</v>
      </c>
      <c r="D71" s="228">
        <v>33.43</v>
      </c>
      <c r="E71" s="228" t="s">
        <v>253</v>
      </c>
      <c r="F71" s="228" t="s">
        <v>54</v>
      </c>
    </row>
    <row r="72" ht="14.25" spans="1:6">
      <c r="A72" s="193" t="s">
        <v>254</v>
      </c>
      <c r="B72" s="193" t="s">
        <v>233</v>
      </c>
      <c r="C72" s="220">
        <v>5.3</v>
      </c>
      <c r="D72" s="220">
        <v>5</v>
      </c>
      <c r="E72" s="220" t="s">
        <v>255</v>
      </c>
      <c r="F72" s="220" t="s">
        <v>54</v>
      </c>
    </row>
    <row r="73" ht="14.25" spans="1:6">
      <c r="A73" s="229" t="s">
        <v>58</v>
      </c>
      <c r="B73" s="230"/>
      <c r="C73" s="231"/>
      <c r="D73" s="231"/>
      <c r="E73" s="232"/>
      <c r="F73" s="232"/>
    </row>
    <row r="74" spans="1:6">
      <c r="A74" s="233" t="s">
        <v>256</v>
      </c>
      <c r="B74" s="234"/>
      <c r="C74" s="234"/>
      <c r="D74" s="234"/>
      <c r="E74" s="234"/>
      <c r="F74" s="234"/>
    </row>
    <row r="75" spans="1:6">
      <c r="A75" s="233" t="s">
        <v>257</v>
      </c>
      <c r="B75" s="234"/>
      <c r="C75" s="234"/>
      <c r="D75" s="234"/>
      <c r="E75" s="234"/>
      <c r="F75" s="234"/>
    </row>
    <row r="76" spans="1:6">
      <c r="A76" s="233" t="s">
        <v>258</v>
      </c>
      <c r="B76" s="233"/>
      <c r="C76" s="233"/>
      <c r="D76" s="233"/>
      <c r="E76" s="233"/>
      <c r="F76" s="233"/>
    </row>
    <row r="77" spans="1:6">
      <c r="A77" s="233" t="s">
        <v>259</v>
      </c>
      <c r="B77" s="233"/>
      <c r="C77" s="233"/>
      <c r="D77" s="233"/>
      <c r="E77" s="233"/>
      <c r="F77" s="233"/>
    </row>
    <row r="78" spans="1:6">
      <c r="A78" s="233" t="s">
        <v>260</v>
      </c>
      <c r="B78" s="233"/>
      <c r="C78" s="233"/>
      <c r="D78" s="233"/>
      <c r="E78" s="233"/>
      <c r="F78" s="233"/>
    </row>
    <row r="79" spans="1:6">
      <c r="A79" s="210" t="s">
        <v>261</v>
      </c>
      <c r="B79" s="235"/>
      <c r="C79" s="235"/>
      <c r="D79" s="235"/>
      <c r="E79" s="235"/>
      <c r="F79" s="235"/>
    </row>
    <row r="80" spans="1:6">
      <c r="A80" s="146"/>
      <c r="B80" s="146"/>
      <c r="C80" s="146"/>
      <c r="D80" s="146"/>
      <c r="E80" s="146"/>
      <c r="F80" s="146"/>
    </row>
    <row r="81" spans="1:6">
      <c r="A81" s="146"/>
      <c r="B81" s="146"/>
      <c r="C81" s="146"/>
      <c r="D81" s="146"/>
      <c r="E81" s="146"/>
      <c r="F81" s="146"/>
    </row>
    <row r="82" ht="14.25" spans="1:6">
      <c r="A82" s="160" t="s">
        <v>262</v>
      </c>
      <c r="B82" s="160"/>
      <c r="C82" s="160"/>
      <c r="D82" s="160"/>
      <c r="E82" s="160"/>
      <c r="F82" s="160"/>
    </row>
    <row r="83" ht="14.25" spans="1:6">
      <c r="A83" s="150" t="s">
        <v>40</v>
      </c>
      <c r="B83" s="150" t="s">
        <v>41</v>
      </c>
      <c r="C83" s="151">
        <v>2022</v>
      </c>
      <c r="D83" s="151">
        <v>2021</v>
      </c>
      <c r="E83" s="151">
        <v>2020</v>
      </c>
      <c r="F83" s="151">
        <v>2019</v>
      </c>
    </row>
    <row r="84" spans="1:6">
      <c r="A84" s="153" t="s">
        <v>263</v>
      </c>
      <c r="B84" s="153" t="s">
        <v>98</v>
      </c>
      <c r="C84" s="156">
        <v>100</v>
      </c>
      <c r="D84" s="156">
        <v>99.9</v>
      </c>
      <c r="E84" s="156">
        <v>99.8</v>
      </c>
      <c r="F84" s="156">
        <v>99.9</v>
      </c>
    </row>
    <row r="85" spans="1:6">
      <c r="A85" s="153" t="s">
        <v>264</v>
      </c>
      <c r="B85" s="153" t="s">
        <v>265</v>
      </c>
      <c r="C85" s="156">
        <v>0</v>
      </c>
      <c r="D85" s="156">
        <v>0</v>
      </c>
      <c r="E85" s="156">
        <v>0</v>
      </c>
      <c r="F85" s="156">
        <v>0</v>
      </c>
    </row>
    <row r="86" spans="1:6">
      <c r="A86" s="153" t="s">
        <v>266</v>
      </c>
      <c r="B86" s="153" t="s">
        <v>267</v>
      </c>
      <c r="C86" s="156">
        <v>0</v>
      </c>
      <c r="D86" s="156">
        <v>0</v>
      </c>
      <c r="E86" s="156">
        <v>0</v>
      </c>
      <c r="F86" s="156">
        <v>0</v>
      </c>
    </row>
    <row r="87" spans="1:6">
      <c r="A87" s="153" t="s">
        <v>268</v>
      </c>
      <c r="B87" s="153" t="s">
        <v>98</v>
      </c>
      <c r="C87" s="236">
        <v>99.6</v>
      </c>
      <c r="D87" s="236">
        <v>99.22</v>
      </c>
      <c r="E87" s="236">
        <v>99.29</v>
      </c>
      <c r="F87" s="236">
        <v>99.28</v>
      </c>
    </row>
    <row r="88" spans="1:6">
      <c r="A88" s="153" t="s">
        <v>269</v>
      </c>
      <c r="B88" s="153" t="s">
        <v>66</v>
      </c>
      <c r="C88" s="237">
        <v>703</v>
      </c>
      <c r="D88" s="237">
        <v>699</v>
      </c>
      <c r="E88" s="237">
        <v>253</v>
      </c>
      <c r="F88" s="237">
        <v>206</v>
      </c>
    </row>
    <row r="89" ht="14.25" spans="1:6">
      <c r="A89" s="158" t="s">
        <v>270</v>
      </c>
      <c r="B89" s="158" t="s">
        <v>66</v>
      </c>
      <c r="C89" s="238">
        <v>3818</v>
      </c>
      <c r="D89" s="238">
        <v>1841</v>
      </c>
      <c r="E89" s="238">
        <v>2370</v>
      </c>
      <c r="F89" s="238">
        <v>2725</v>
      </c>
    </row>
    <row r="90" ht="14.25" spans="1:6">
      <c r="A90" s="197"/>
      <c r="B90" s="198"/>
      <c r="C90" s="198"/>
      <c r="D90" s="198"/>
      <c r="E90" s="198"/>
      <c r="F90" s="198"/>
    </row>
    <row r="91" ht="14.25" spans="1:6">
      <c r="A91" s="160" t="s">
        <v>271</v>
      </c>
      <c r="B91" s="160"/>
      <c r="C91" s="160"/>
      <c r="D91" s="160"/>
      <c r="E91" s="160"/>
      <c r="F91" s="160"/>
    </row>
    <row r="92" ht="14.25" spans="1:6">
      <c r="A92" s="150" t="s">
        <v>40</v>
      </c>
      <c r="B92" s="150" t="s">
        <v>41</v>
      </c>
      <c r="C92" s="151">
        <v>2022</v>
      </c>
      <c r="D92" s="151">
        <v>2021</v>
      </c>
      <c r="E92" s="151">
        <v>2020</v>
      </c>
      <c r="F92" s="151">
        <v>2019</v>
      </c>
    </row>
    <row r="93" spans="1:6">
      <c r="A93" s="153" t="s">
        <v>272</v>
      </c>
      <c r="B93" s="153" t="s">
        <v>43</v>
      </c>
      <c r="C93" s="239">
        <v>12.32</v>
      </c>
      <c r="D93" s="156">
        <v>7.71</v>
      </c>
      <c r="E93" s="156">
        <v>5.83</v>
      </c>
      <c r="F93" s="156">
        <v>5.39</v>
      </c>
    </row>
    <row r="94" ht="14.25" spans="1:6">
      <c r="A94" s="158" t="s">
        <v>273</v>
      </c>
      <c r="B94" s="158" t="s">
        <v>267</v>
      </c>
      <c r="C94" s="170">
        <v>29</v>
      </c>
      <c r="D94" s="170">
        <v>32</v>
      </c>
      <c r="E94" s="169">
        <v>24</v>
      </c>
      <c r="F94" s="169">
        <v>27</v>
      </c>
    </row>
    <row r="95" ht="14.25" spans="1:6">
      <c r="A95" s="197"/>
      <c r="B95" s="198"/>
      <c r="C95" s="198"/>
      <c r="D95" s="198"/>
      <c r="E95" s="198"/>
      <c r="F95" s="198"/>
    </row>
    <row r="96" ht="14.25" spans="1:6">
      <c r="A96" s="240" t="s">
        <v>274</v>
      </c>
      <c r="B96" s="240"/>
      <c r="C96" s="240"/>
      <c r="D96" s="240"/>
      <c r="E96" s="240"/>
      <c r="F96" s="240"/>
    </row>
    <row r="97" ht="14.25" spans="1:6">
      <c r="A97" s="150" t="s">
        <v>40</v>
      </c>
      <c r="B97" s="150" t="s">
        <v>41</v>
      </c>
      <c r="C97" s="151">
        <v>2022</v>
      </c>
      <c r="D97" s="151">
        <v>2021</v>
      </c>
      <c r="E97" s="151">
        <v>2020</v>
      </c>
      <c r="F97" s="151">
        <v>2019</v>
      </c>
    </row>
    <row r="98" spans="1:6">
      <c r="A98" s="187" t="s">
        <v>275</v>
      </c>
      <c r="B98" s="187" t="s">
        <v>265</v>
      </c>
      <c r="C98" s="241">
        <v>5444</v>
      </c>
      <c r="D98" s="241">
        <v>5380</v>
      </c>
      <c r="E98" s="241">
        <v>4669</v>
      </c>
      <c r="F98" s="241">
        <v>4923</v>
      </c>
    </row>
    <row r="99" spans="1:6">
      <c r="A99" s="153" t="s">
        <v>276</v>
      </c>
      <c r="B99" s="153" t="s">
        <v>265</v>
      </c>
      <c r="C99" s="242">
        <v>4229</v>
      </c>
      <c r="D99" s="242">
        <v>4480</v>
      </c>
      <c r="E99" s="242">
        <v>4172</v>
      </c>
      <c r="F99" s="242">
        <v>4495</v>
      </c>
    </row>
    <row r="100" spans="1:6">
      <c r="A100" s="153" t="s">
        <v>277</v>
      </c>
      <c r="B100" s="153" t="s">
        <v>265</v>
      </c>
      <c r="C100" s="237">
        <v>1215</v>
      </c>
      <c r="D100" s="156">
        <v>900</v>
      </c>
      <c r="E100" s="156">
        <v>497</v>
      </c>
      <c r="F100" s="156">
        <v>428</v>
      </c>
    </row>
    <row r="101" spans="1:6">
      <c r="A101" s="187" t="s">
        <v>278</v>
      </c>
      <c r="B101" s="187" t="s">
        <v>265</v>
      </c>
      <c r="C101" s="241">
        <v>1547</v>
      </c>
      <c r="D101" s="243">
        <v>762</v>
      </c>
      <c r="E101" s="243">
        <v>917</v>
      </c>
      <c r="F101" s="243">
        <v>592</v>
      </c>
    </row>
    <row r="102" spans="1:6">
      <c r="A102" s="153" t="s">
        <v>279</v>
      </c>
      <c r="B102" s="153" t="s">
        <v>265</v>
      </c>
      <c r="C102" s="242">
        <v>1547</v>
      </c>
      <c r="D102" s="156">
        <v>762</v>
      </c>
      <c r="E102" s="156">
        <v>917</v>
      </c>
      <c r="F102" s="156">
        <v>592</v>
      </c>
    </row>
    <row r="103" ht="14.25" spans="1:6">
      <c r="A103" s="244" t="s">
        <v>280</v>
      </c>
      <c r="B103" s="244" t="s">
        <v>98</v>
      </c>
      <c r="C103" s="245">
        <v>65.2</v>
      </c>
      <c r="D103" s="246">
        <v>31.82</v>
      </c>
      <c r="E103" s="246" t="s">
        <v>54</v>
      </c>
      <c r="F103" s="246" t="s">
        <v>54</v>
      </c>
    </row>
    <row r="104" ht="14.25" spans="1:6">
      <c r="A104" s="197"/>
      <c r="B104" s="198"/>
      <c r="C104" s="198"/>
      <c r="D104" s="198"/>
      <c r="E104" s="198"/>
      <c r="F104" s="198"/>
    </row>
    <row r="105" ht="14.25" spans="1:6">
      <c r="A105" s="160" t="s">
        <v>281</v>
      </c>
      <c r="B105" s="160"/>
      <c r="C105" s="160"/>
      <c r="D105" s="160"/>
      <c r="E105" s="160"/>
      <c r="F105" s="160"/>
    </row>
    <row r="106" ht="14.25" spans="1:6">
      <c r="A106" s="150" t="s">
        <v>282</v>
      </c>
      <c r="B106" s="150" t="s">
        <v>41</v>
      </c>
      <c r="C106" s="151">
        <v>2022</v>
      </c>
      <c r="D106" s="151">
        <v>2021</v>
      </c>
      <c r="E106" s="151">
        <v>2020</v>
      </c>
      <c r="F106" s="151">
        <v>2019</v>
      </c>
    </row>
    <row r="107" spans="1:6">
      <c r="A107" s="187" t="s">
        <v>283</v>
      </c>
      <c r="B107" s="187" t="s">
        <v>284</v>
      </c>
      <c r="C107" s="247">
        <v>454.74</v>
      </c>
      <c r="D107" s="247">
        <v>423.83</v>
      </c>
      <c r="E107" s="247">
        <v>231.93</v>
      </c>
      <c r="F107" s="247">
        <v>195.21</v>
      </c>
    </row>
    <row r="108" spans="1:6">
      <c r="A108" s="360" t="s">
        <v>285</v>
      </c>
      <c r="B108" s="153" t="s">
        <v>284</v>
      </c>
      <c r="C108" s="236">
        <v>250.67</v>
      </c>
      <c r="D108" s="236">
        <v>268.24</v>
      </c>
      <c r="E108" s="236">
        <v>178.03</v>
      </c>
      <c r="F108" s="236">
        <v>166.28</v>
      </c>
    </row>
    <row r="109" ht="14.25" spans="1:6">
      <c r="A109" s="361" t="s">
        <v>286</v>
      </c>
      <c r="B109" s="158" t="s">
        <v>284</v>
      </c>
      <c r="C109" s="248">
        <v>204.07</v>
      </c>
      <c r="D109" s="248">
        <v>155.59</v>
      </c>
      <c r="E109" s="248">
        <v>53.9</v>
      </c>
      <c r="F109" s="248">
        <v>28.93</v>
      </c>
    </row>
    <row r="110" ht="14.25"/>
    <row r="111" ht="14.25" spans="1:6">
      <c r="A111" s="160" t="s">
        <v>287</v>
      </c>
      <c r="B111" s="160"/>
      <c r="C111" s="160"/>
      <c r="D111" s="160"/>
      <c r="E111" s="160"/>
      <c r="F111" s="160"/>
    </row>
    <row r="112" ht="14.25" spans="1:6">
      <c r="A112" s="150" t="s">
        <v>40</v>
      </c>
      <c r="B112" s="150" t="s">
        <v>41</v>
      </c>
      <c r="C112" s="151">
        <v>2022</v>
      </c>
      <c r="D112" s="151">
        <v>2021</v>
      </c>
      <c r="E112" s="151">
        <v>2020</v>
      </c>
      <c r="F112" s="151">
        <v>2019</v>
      </c>
    </row>
    <row r="113" spans="1:6">
      <c r="A113" s="187" t="s">
        <v>288</v>
      </c>
      <c r="B113" s="187" t="s">
        <v>43</v>
      </c>
      <c r="C113" s="247">
        <v>2853.94</v>
      </c>
      <c r="D113" s="247">
        <v>2359.11</v>
      </c>
      <c r="E113" s="247">
        <v>1800.15</v>
      </c>
      <c r="F113" s="247">
        <v>1489.2</v>
      </c>
    </row>
    <row r="114" spans="1:6">
      <c r="A114" s="360" t="s">
        <v>289</v>
      </c>
      <c r="B114" s="153" t="s">
        <v>43</v>
      </c>
      <c r="C114" s="239">
        <v>91.08</v>
      </c>
      <c r="D114" s="239">
        <v>71.51</v>
      </c>
      <c r="E114" s="239">
        <v>39.59</v>
      </c>
      <c r="F114" s="239">
        <v>37.65</v>
      </c>
    </row>
    <row r="115" spans="1:6">
      <c r="A115" s="360" t="s">
        <v>290</v>
      </c>
      <c r="B115" s="153" t="s">
        <v>43</v>
      </c>
      <c r="C115" s="239">
        <v>2511.41</v>
      </c>
      <c r="D115" s="239">
        <v>2106.53</v>
      </c>
      <c r="E115" s="239">
        <v>1635.57</v>
      </c>
      <c r="F115" s="239">
        <v>1338.64</v>
      </c>
    </row>
    <row r="116" s="172" customFormat="1" ht="14.25" spans="1:149">
      <c r="A116" s="153" t="s">
        <v>291</v>
      </c>
      <c r="B116" s="153" t="s">
        <v>43</v>
      </c>
      <c r="C116" s="239">
        <v>2.51</v>
      </c>
      <c r="D116" s="239">
        <v>2.68</v>
      </c>
      <c r="E116" s="239">
        <v>1.66</v>
      </c>
      <c r="F116" s="239">
        <v>1.78</v>
      </c>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46"/>
      <c r="BL116" s="146"/>
      <c r="BM116" s="146"/>
      <c r="BN116" s="146"/>
      <c r="BO116" s="146"/>
      <c r="BP116" s="146"/>
      <c r="BQ116" s="146"/>
      <c r="BR116" s="146"/>
      <c r="BS116" s="146"/>
      <c r="BT116" s="146"/>
      <c r="BU116" s="146"/>
      <c r="BV116" s="146"/>
      <c r="BW116" s="146"/>
      <c r="BX116" s="146"/>
      <c r="BY116" s="146"/>
      <c r="BZ116" s="146"/>
      <c r="CA116" s="146"/>
      <c r="CB116" s="146"/>
      <c r="CC116" s="146"/>
      <c r="CD116" s="146"/>
      <c r="CE116" s="146"/>
      <c r="CF116" s="146"/>
      <c r="CG116" s="146"/>
      <c r="CH116" s="146"/>
      <c r="CI116" s="146"/>
      <c r="CJ116" s="146"/>
      <c r="CK116" s="146"/>
      <c r="CL116" s="146"/>
      <c r="CM116" s="146"/>
      <c r="CN116" s="146"/>
      <c r="CO116" s="146"/>
      <c r="CP116" s="146"/>
      <c r="CQ116" s="146"/>
      <c r="CR116" s="146"/>
      <c r="CS116" s="146"/>
      <c r="CT116" s="146"/>
      <c r="CU116" s="146"/>
      <c r="CV116" s="146"/>
      <c r="CW116" s="146"/>
      <c r="CX116" s="146"/>
      <c r="CY116" s="146"/>
      <c r="CZ116" s="146"/>
      <c r="DA116" s="146"/>
      <c r="DB116" s="146"/>
      <c r="DC116" s="146"/>
      <c r="DD116" s="146"/>
      <c r="DE116" s="146"/>
      <c r="DF116" s="146"/>
      <c r="DG116" s="146"/>
      <c r="DH116" s="146"/>
      <c r="DI116" s="146"/>
      <c r="DJ116" s="146"/>
      <c r="DK116" s="146"/>
      <c r="DL116" s="146"/>
      <c r="DM116" s="146"/>
      <c r="DN116" s="146"/>
      <c r="DO116" s="146"/>
      <c r="DP116" s="146"/>
      <c r="DQ116" s="146"/>
      <c r="DR116" s="146"/>
      <c r="DS116" s="146"/>
      <c r="DT116" s="146"/>
      <c r="DU116" s="146"/>
      <c r="DV116" s="146"/>
      <c r="DW116" s="146"/>
      <c r="DX116" s="146"/>
      <c r="DY116" s="146"/>
      <c r="DZ116" s="146"/>
      <c r="EA116" s="146"/>
      <c r="EB116" s="146"/>
      <c r="EC116" s="146"/>
      <c r="ED116" s="146"/>
      <c r="EE116" s="146"/>
      <c r="EF116" s="146"/>
      <c r="EG116" s="146"/>
      <c r="EH116" s="146"/>
      <c r="EI116" s="146"/>
      <c r="EJ116" s="146"/>
      <c r="EK116" s="146"/>
      <c r="EL116" s="146"/>
      <c r="EM116" s="146"/>
      <c r="EN116" s="146"/>
      <c r="EO116" s="146"/>
      <c r="EP116" s="146"/>
      <c r="EQ116" s="146"/>
      <c r="ER116" s="146"/>
      <c r="ES116" s="146"/>
    </row>
    <row r="117" s="172" customFormat="1" ht="14.25" spans="1:149">
      <c r="A117" s="153" t="s">
        <v>292</v>
      </c>
      <c r="B117" s="153" t="s">
        <v>43</v>
      </c>
      <c r="C117" s="239">
        <v>81.15</v>
      </c>
      <c r="D117" s="239">
        <v>53.75</v>
      </c>
      <c r="E117" s="239">
        <v>35.07</v>
      </c>
      <c r="F117" s="239">
        <v>31.4</v>
      </c>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c r="BN117" s="146"/>
      <c r="BO117" s="146"/>
      <c r="BP117" s="146"/>
      <c r="BQ117" s="146"/>
      <c r="BR117" s="146"/>
      <c r="BS117" s="146"/>
      <c r="BT117" s="146"/>
      <c r="BU117" s="146"/>
      <c r="BV117" s="146"/>
      <c r="BW117" s="146"/>
      <c r="BX117" s="146"/>
      <c r="BY117" s="146"/>
      <c r="BZ117" s="146"/>
      <c r="CA117" s="146"/>
      <c r="CB117" s="146"/>
      <c r="CC117" s="146"/>
      <c r="CD117" s="146"/>
      <c r="CE117" s="146"/>
      <c r="CF117" s="146"/>
      <c r="CG117" s="146"/>
      <c r="CH117" s="146"/>
      <c r="CI117" s="146"/>
      <c r="CJ117" s="146"/>
      <c r="CK117" s="146"/>
      <c r="CL117" s="146"/>
      <c r="CM117" s="146"/>
      <c r="CN117" s="146"/>
      <c r="CO117" s="146"/>
      <c r="CP117" s="146"/>
      <c r="CQ117" s="146"/>
      <c r="CR117" s="146"/>
      <c r="CS117" s="146"/>
      <c r="CT117" s="146"/>
      <c r="CU117" s="146"/>
      <c r="CV117" s="146"/>
      <c r="CW117" s="146"/>
      <c r="CX117" s="146"/>
      <c r="CY117" s="146"/>
      <c r="CZ117" s="146"/>
      <c r="DA117" s="146"/>
      <c r="DB117" s="146"/>
      <c r="DC117" s="146"/>
      <c r="DD117" s="146"/>
      <c r="DE117" s="146"/>
      <c r="DF117" s="146"/>
      <c r="DG117" s="146"/>
      <c r="DH117" s="146"/>
      <c r="DI117" s="146"/>
      <c r="DJ117" s="146"/>
      <c r="DK117" s="146"/>
      <c r="DL117" s="146"/>
      <c r="DM117" s="146"/>
      <c r="DN117" s="146"/>
      <c r="DO117" s="146"/>
      <c r="DP117" s="146"/>
      <c r="DQ117" s="146"/>
      <c r="DR117" s="146"/>
      <c r="DS117" s="146"/>
      <c r="DT117" s="146"/>
      <c r="DU117" s="146"/>
      <c r="DV117" s="146"/>
      <c r="DW117" s="146"/>
      <c r="DX117" s="146"/>
      <c r="DY117" s="146"/>
      <c r="DZ117" s="146"/>
      <c r="EA117" s="146"/>
      <c r="EB117" s="146"/>
      <c r="EC117" s="146"/>
      <c r="ED117" s="146"/>
      <c r="EE117" s="146"/>
      <c r="EF117" s="146"/>
      <c r="EG117" s="146"/>
      <c r="EH117" s="146"/>
      <c r="EI117" s="146"/>
      <c r="EJ117" s="146"/>
      <c r="EK117" s="146"/>
      <c r="EL117" s="146"/>
      <c r="EM117" s="146"/>
      <c r="EN117" s="146"/>
      <c r="EO117" s="146"/>
      <c r="EP117" s="146"/>
      <c r="EQ117" s="146"/>
      <c r="ER117" s="146"/>
      <c r="ES117" s="146"/>
    </row>
    <row r="118" s="172" customFormat="1" ht="14.25" spans="1:149">
      <c r="A118" s="153" t="s">
        <v>293</v>
      </c>
      <c r="B118" s="153" t="s">
        <v>43</v>
      </c>
      <c r="C118" s="239">
        <v>39.53</v>
      </c>
      <c r="D118" s="239">
        <v>24.04</v>
      </c>
      <c r="E118" s="239">
        <v>23.09</v>
      </c>
      <c r="F118" s="239">
        <v>20.48</v>
      </c>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6"/>
      <c r="BM118" s="146"/>
      <c r="BN118" s="146"/>
      <c r="BO118" s="146"/>
      <c r="BP118" s="146"/>
      <c r="BQ118" s="146"/>
      <c r="BR118" s="146"/>
      <c r="BS118" s="146"/>
      <c r="BT118" s="146"/>
      <c r="BU118" s="146"/>
      <c r="BV118" s="146"/>
      <c r="BW118" s="146"/>
      <c r="BX118" s="146"/>
      <c r="BY118" s="146"/>
      <c r="BZ118" s="146"/>
      <c r="CA118" s="146"/>
      <c r="CB118" s="146"/>
      <c r="CC118" s="146"/>
      <c r="CD118" s="146"/>
      <c r="CE118" s="146"/>
      <c r="CF118" s="146"/>
      <c r="CG118" s="146"/>
      <c r="CH118" s="146"/>
      <c r="CI118" s="146"/>
      <c r="CJ118" s="146"/>
      <c r="CK118" s="146"/>
      <c r="CL118" s="146"/>
      <c r="CM118" s="146"/>
      <c r="CN118" s="146"/>
      <c r="CO118" s="146"/>
      <c r="CP118" s="146"/>
      <c r="CQ118" s="146"/>
      <c r="CR118" s="146"/>
      <c r="CS118" s="146"/>
      <c r="CT118" s="146"/>
      <c r="CU118" s="146"/>
      <c r="CV118" s="146"/>
      <c r="CW118" s="146"/>
      <c r="CX118" s="146"/>
      <c r="CY118" s="146"/>
      <c r="CZ118" s="146"/>
      <c r="DA118" s="146"/>
      <c r="DB118" s="146"/>
      <c r="DC118" s="146"/>
      <c r="DD118" s="146"/>
      <c r="DE118" s="146"/>
      <c r="DF118" s="146"/>
      <c r="DG118" s="146"/>
      <c r="DH118" s="146"/>
      <c r="DI118" s="146"/>
      <c r="DJ118" s="146"/>
      <c r="DK118" s="146"/>
      <c r="DL118" s="146"/>
      <c r="DM118" s="146"/>
      <c r="DN118" s="146"/>
      <c r="DO118" s="146"/>
      <c r="DP118" s="146"/>
      <c r="DQ118" s="146"/>
      <c r="DR118" s="146"/>
      <c r="DS118" s="146"/>
      <c r="DT118" s="146"/>
      <c r="DU118" s="146"/>
      <c r="DV118" s="146"/>
      <c r="DW118" s="146"/>
      <c r="DX118" s="146"/>
      <c r="DY118" s="146"/>
      <c r="DZ118" s="146"/>
      <c r="EA118" s="146"/>
      <c r="EB118" s="146"/>
      <c r="EC118" s="146"/>
      <c r="ED118" s="146"/>
      <c r="EE118" s="146"/>
      <c r="EF118" s="146"/>
      <c r="EG118" s="146"/>
      <c r="EH118" s="146"/>
      <c r="EI118" s="146"/>
      <c r="EJ118" s="146"/>
      <c r="EK118" s="146"/>
      <c r="EL118" s="146"/>
      <c r="EM118" s="146"/>
      <c r="EN118" s="146"/>
      <c r="EO118" s="146"/>
      <c r="EP118" s="146"/>
      <c r="EQ118" s="146"/>
      <c r="ER118" s="146"/>
      <c r="ES118" s="146"/>
    </row>
    <row r="119" spans="1:6">
      <c r="A119" s="153" t="s">
        <v>294</v>
      </c>
      <c r="B119" s="153" t="s">
        <v>43</v>
      </c>
      <c r="C119" s="239">
        <v>128.26</v>
      </c>
      <c r="D119" s="239">
        <v>100.6</v>
      </c>
      <c r="E119" s="239">
        <v>65.17</v>
      </c>
      <c r="F119" s="239">
        <v>59.25</v>
      </c>
    </row>
    <row r="120" spans="1:6">
      <c r="A120" s="187" t="s">
        <v>295</v>
      </c>
      <c r="B120" s="187" t="s">
        <v>43</v>
      </c>
      <c r="C120" s="247">
        <v>509.04</v>
      </c>
      <c r="D120" s="247">
        <v>394.83</v>
      </c>
      <c r="E120" s="247">
        <v>214.09</v>
      </c>
      <c r="F120" s="247">
        <v>169.78</v>
      </c>
    </row>
    <row r="121" s="171" customFormat="1" ht="14.25" spans="1:6">
      <c r="A121" s="244" t="s">
        <v>296</v>
      </c>
      <c r="B121" s="244" t="s">
        <v>297</v>
      </c>
      <c r="C121" s="245">
        <v>1.94</v>
      </c>
      <c r="D121" s="245">
        <v>1.53</v>
      </c>
      <c r="E121" s="245">
        <v>0.84</v>
      </c>
      <c r="F121" s="245">
        <v>0.73</v>
      </c>
    </row>
    <row r="122" ht="14.25"/>
  </sheetData>
  <mergeCells count="26">
    <mergeCell ref="A1:F1"/>
    <mergeCell ref="A4:F4"/>
    <mergeCell ref="A6:F6"/>
    <mergeCell ref="A9:F9"/>
    <mergeCell ref="A12:F12"/>
    <mergeCell ref="A18:F18"/>
    <mergeCell ref="A22:F22"/>
    <mergeCell ref="A25:F25"/>
    <mergeCell ref="A29:F29"/>
    <mergeCell ref="A32:F32"/>
    <mergeCell ref="A43:F43"/>
    <mergeCell ref="A45:D45"/>
    <mergeCell ref="A48:F48"/>
    <mergeCell ref="A52:D52"/>
    <mergeCell ref="A59:F59"/>
    <mergeCell ref="A74:F74"/>
    <mergeCell ref="A75:F75"/>
    <mergeCell ref="A76:F76"/>
    <mergeCell ref="A77:F77"/>
    <mergeCell ref="A78:F78"/>
    <mergeCell ref="A79:F79"/>
    <mergeCell ref="A82:F82"/>
    <mergeCell ref="A91:F91"/>
    <mergeCell ref="A96:F96"/>
    <mergeCell ref="A105:F105"/>
    <mergeCell ref="A111:F111"/>
  </mergeCells>
  <pageMargins left="0.7" right="0.7" top="0.75" bottom="0.75" header="0.3" footer="0.3"/>
  <pageSetup paperSize="9" orientation="portrait"/>
  <headerFooter/>
  <ignoredErrors>
    <ignoredError sqref="C62" numberStoredAsText="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2" sqref="A2"/>
    </sheetView>
  </sheetViews>
  <sheetFormatPr defaultColWidth="9.125" defaultRowHeight="13.5" outlineLevelCol="7"/>
  <cols>
    <col min="1" max="2" width="34.5" style="145" customWidth="1"/>
    <col min="3" max="3" width="20.375" style="146" customWidth="1"/>
    <col min="4" max="4" width="19.5" style="146" customWidth="1"/>
    <col min="5" max="5" width="20.375" style="146" customWidth="1"/>
    <col min="6" max="6" width="13.375" style="146" customWidth="1"/>
    <col min="7" max="7" width="14.625" style="146" customWidth="1"/>
    <col min="8" max="8" width="25.25" style="146" customWidth="1"/>
    <col min="9" max="16384" width="9.125" style="146"/>
  </cols>
  <sheetData>
    <row r="1" ht="39.6" customHeight="1" spans="1:8">
      <c r="A1" s="147" t="s">
        <v>0</v>
      </c>
      <c r="B1" s="147"/>
      <c r="C1" s="147"/>
      <c r="D1" s="147"/>
      <c r="E1" s="147"/>
      <c r="F1" s="147"/>
      <c r="G1" s="147"/>
      <c r="H1" s="39" t="s">
        <v>37</v>
      </c>
    </row>
    <row r="2" ht="25.5" spans="1:5">
      <c r="A2" s="7" t="s">
        <v>298</v>
      </c>
      <c r="B2" s="7"/>
      <c r="C2" s="7"/>
      <c r="D2" s="7"/>
      <c r="E2" s="7"/>
    </row>
    <row r="3" ht="25.5" spans="1:5">
      <c r="A3" s="7"/>
      <c r="B3" s="7"/>
      <c r="C3" s="7"/>
      <c r="D3" s="7"/>
      <c r="E3" s="7"/>
    </row>
    <row r="4" ht="14.25" spans="1:7">
      <c r="A4" s="160" t="s">
        <v>299</v>
      </c>
      <c r="B4" s="160"/>
      <c r="C4" s="160"/>
      <c r="D4" s="160"/>
      <c r="E4" s="160"/>
      <c r="F4" s="160"/>
      <c r="G4" s="160"/>
    </row>
    <row r="5" ht="14.25" spans="1:7">
      <c r="A5" s="150" t="s">
        <v>40</v>
      </c>
      <c r="B5" s="150"/>
      <c r="C5" s="151" t="s">
        <v>300</v>
      </c>
      <c r="D5" s="151" t="s">
        <v>301</v>
      </c>
      <c r="E5" s="151" t="s">
        <v>302</v>
      </c>
      <c r="F5" s="151" t="s">
        <v>303</v>
      </c>
      <c r="G5" s="151" t="s">
        <v>304</v>
      </c>
    </row>
    <row r="6" spans="1:7">
      <c r="A6" s="153" t="s">
        <v>305</v>
      </c>
      <c r="B6" s="153"/>
      <c r="C6" s="156">
        <v>13</v>
      </c>
      <c r="D6" s="156">
        <v>6</v>
      </c>
      <c r="E6" s="156">
        <v>1</v>
      </c>
      <c r="F6" s="156">
        <v>6</v>
      </c>
      <c r="G6" s="156">
        <v>2</v>
      </c>
    </row>
    <row r="7" ht="14.25" spans="1:7">
      <c r="A7" s="158" t="s">
        <v>146</v>
      </c>
      <c r="B7" s="158"/>
      <c r="C7" s="161">
        <v>1</v>
      </c>
      <c r="D7" s="162">
        <v>0.462</v>
      </c>
      <c r="E7" s="162">
        <v>0.077</v>
      </c>
      <c r="F7" s="162">
        <v>0.462</v>
      </c>
      <c r="G7" s="162">
        <f>G6/C6</f>
        <v>0.153846153846154</v>
      </c>
    </row>
    <row r="8" ht="21" spans="1:5">
      <c r="A8" s="163"/>
      <c r="B8" s="163"/>
      <c r="C8" s="163"/>
      <c r="D8" s="163"/>
      <c r="E8" s="163"/>
    </row>
    <row r="9" ht="15" spans="1:7">
      <c r="A9" s="148" t="s">
        <v>306</v>
      </c>
      <c r="B9" s="148"/>
      <c r="C9" s="148"/>
      <c r="D9" s="148"/>
      <c r="E9" s="148"/>
      <c r="F9" s="164"/>
      <c r="G9" s="164"/>
    </row>
    <row r="10" ht="14.25" spans="1:5">
      <c r="A10" s="150" t="s">
        <v>40</v>
      </c>
      <c r="B10" s="151">
        <v>2022</v>
      </c>
      <c r="C10" s="151">
        <v>2021</v>
      </c>
      <c r="D10" s="151">
        <v>2020</v>
      </c>
      <c r="E10" s="151">
        <v>2019</v>
      </c>
    </row>
    <row r="11" spans="1:5">
      <c r="A11" s="165" t="s">
        <v>307</v>
      </c>
      <c r="B11" s="165"/>
      <c r="C11" s="165"/>
      <c r="D11" s="165"/>
      <c r="E11" s="165"/>
    </row>
    <row r="12" spans="1:5">
      <c r="A12" s="153" t="s">
        <v>308</v>
      </c>
      <c r="B12" s="166">
        <v>1</v>
      </c>
      <c r="C12" s="166">
        <v>1</v>
      </c>
      <c r="D12" s="167">
        <v>0.8719</v>
      </c>
      <c r="E12" s="167">
        <v>0.8329</v>
      </c>
    </row>
    <row r="13" spans="1:5">
      <c r="A13" s="153" t="s">
        <v>309</v>
      </c>
      <c r="B13" s="167">
        <v>0.755</v>
      </c>
      <c r="C13" s="167">
        <v>0.6482</v>
      </c>
      <c r="D13" s="167">
        <v>0.6396</v>
      </c>
      <c r="E13" s="167">
        <v>0.68</v>
      </c>
    </row>
    <row r="14" spans="1:5">
      <c r="A14" s="153" t="s">
        <v>310</v>
      </c>
      <c r="B14" s="167">
        <v>0.709</v>
      </c>
      <c r="C14" s="167">
        <v>0.621</v>
      </c>
      <c r="D14" s="167">
        <v>0.6155</v>
      </c>
      <c r="E14" s="167">
        <v>0.5824</v>
      </c>
    </row>
    <row r="15" spans="1:5">
      <c r="A15" s="165" t="s">
        <v>311</v>
      </c>
      <c r="B15" s="165"/>
      <c r="C15" s="165"/>
      <c r="D15" s="165"/>
      <c r="E15" s="165"/>
    </row>
    <row r="16" spans="1:5">
      <c r="A16" s="153" t="s">
        <v>312</v>
      </c>
      <c r="B16" s="168">
        <v>204</v>
      </c>
      <c r="C16" s="156">
        <v>154</v>
      </c>
      <c r="D16" s="156">
        <v>104</v>
      </c>
      <c r="E16" s="156" t="s">
        <v>54</v>
      </c>
    </row>
    <row r="17" spans="1:5">
      <c r="A17" s="153" t="s">
        <v>313</v>
      </c>
      <c r="B17" s="168">
        <v>86</v>
      </c>
      <c r="C17" s="156">
        <v>63</v>
      </c>
      <c r="D17" s="156">
        <v>28</v>
      </c>
      <c r="E17" s="156" t="s">
        <v>54</v>
      </c>
    </row>
    <row r="18" spans="1:5">
      <c r="A18" s="153" t="s">
        <v>314</v>
      </c>
      <c r="B18" s="168">
        <v>63</v>
      </c>
      <c r="C18" s="156">
        <v>54</v>
      </c>
      <c r="D18" s="156">
        <v>33</v>
      </c>
      <c r="E18" s="156" t="s">
        <v>54</v>
      </c>
    </row>
    <row r="19" ht="14.25" spans="1:5">
      <c r="A19" s="158" t="s">
        <v>315</v>
      </c>
      <c r="B19" s="169">
        <v>55</v>
      </c>
      <c r="C19" s="170">
        <v>37</v>
      </c>
      <c r="D19" s="170">
        <v>43</v>
      </c>
      <c r="E19" s="170" t="s">
        <v>54</v>
      </c>
    </row>
    <row r="20" ht="14.25"/>
  </sheetData>
  <mergeCells count="5">
    <mergeCell ref="A1:G1"/>
    <mergeCell ref="A4:G4"/>
    <mergeCell ref="A9:E9"/>
    <mergeCell ref="A11:E11"/>
    <mergeCell ref="A15:E15"/>
  </mergeCells>
  <pageMargins left="0.7" right="0.7" top="0.75" bottom="0.75" header="0.3" footer="0.3"/>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zoomScale="130" zoomScaleNormal="130" workbookViewId="0">
      <selection activeCell="A2" sqref="A2"/>
    </sheetView>
  </sheetViews>
  <sheetFormatPr defaultColWidth="9.125" defaultRowHeight="13.5" outlineLevelCol="6"/>
  <cols>
    <col min="1" max="1" width="34.25" style="145" customWidth="1"/>
    <col min="2" max="3" width="13.875" style="146" customWidth="1"/>
    <col min="4" max="4" width="12.625" style="146" customWidth="1"/>
    <col min="5" max="6" width="13.875" style="146" customWidth="1"/>
    <col min="7" max="7" width="21.375" style="146" customWidth="1"/>
    <col min="8" max="16384" width="9.125" style="146"/>
  </cols>
  <sheetData>
    <row r="1" ht="32.25" customHeight="1" spans="1:7">
      <c r="A1" s="147" t="s">
        <v>0</v>
      </c>
      <c r="B1" s="147"/>
      <c r="C1" s="147"/>
      <c r="D1" s="147"/>
      <c r="E1" s="147"/>
      <c r="F1" s="147"/>
      <c r="G1" s="39" t="s">
        <v>37</v>
      </c>
    </row>
    <row r="2" ht="25.5" spans="1:1">
      <c r="A2" s="7" t="s">
        <v>316</v>
      </c>
    </row>
    <row r="4" ht="15" spans="1:7">
      <c r="A4" s="148" t="s">
        <v>317</v>
      </c>
      <c r="B4" s="148"/>
      <c r="C4" s="148"/>
      <c r="D4" s="148"/>
      <c r="E4" s="148"/>
      <c r="F4" s="148"/>
      <c r="G4" s="149"/>
    </row>
    <row r="5" ht="14.25" spans="1:6">
      <c r="A5" s="150" t="s">
        <v>40</v>
      </c>
      <c r="B5" s="150" t="s">
        <v>41</v>
      </c>
      <c r="C5" s="151">
        <v>2022</v>
      </c>
      <c r="D5" s="151">
        <v>2021</v>
      </c>
      <c r="E5" s="151">
        <v>2020</v>
      </c>
      <c r="F5" s="151">
        <v>2019</v>
      </c>
    </row>
    <row r="6" spans="1:6">
      <c r="A6" s="152" t="s">
        <v>318</v>
      </c>
      <c r="B6" s="152"/>
      <c r="C6" s="152"/>
      <c r="D6" s="152"/>
      <c r="E6" s="152"/>
      <c r="F6" s="152"/>
    </row>
    <row r="7" spans="1:6">
      <c r="A7" s="153" t="s">
        <v>319</v>
      </c>
      <c r="B7" s="153" t="s">
        <v>43</v>
      </c>
      <c r="C7" s="154">
        <v>2703</v>
      </c>
      <c r="D7" s="154">
        <v>2251</v>
      </c>
      <c r="E7" s="154">
        <v>1715</v>
      </c>
      <c r="F7" s="154">
        <v>1361</v>
      </c>
    </row>
    <row r="8" spans="1:6">
      <c r="A8" s="153" t="s">
        <v>320</v>
      </c>
      <c r="B8" s="153" t="s">
        <v>43</v>
      </c>
      <c r="C8" s="146">
        <v>300</v>
      </c>
      <c r="D8" s="154">
        <v>248</v>
      </c>
      <c r="E8" s="154">
        <v>108</v>
      </c>
      <c r="F8" s="154">
        <v>70</v>
      </c>
    </row>
    <row r="9" spans="1:6">
      <c r="A9" s="153" t="s">
        <v>321</v>
      </c>
      <c r="B9" s="153" t="s">
        <v>43</v>
      </c>
      <c r="C9" s="154">
        <v>200</v>
      </c>
      <c r="D9" s="154">
        <v>157</v>
      </c>
      <c r="E9" s="154">
        <v>65</v>
      </c>
      <c r="F9" s="154">
        <v>43</v>
      </c>
    </row>
    <row r="10" spans="1:6">
      <c r="A10" s="153" t="s">
        <v>322</v>
      </c>
      <c r="B10" s="153" t="s">
        <v>43</v>
      </c>
      <c r="C10" s="154">
        <v>3060</v>
      </c>
      <c r="D10" s="154">
        <v>2086</v>
      </c>
      <c r="E10" s="154">
        <v>1823</v>
      </c>
      <c r="F10" s="154">
        <v>1238</v>
      </c>
    </row>
    <row r="11" spans="1:6">
      <c r="A11" s="155" t="s">
        <v>323</v>
      </c>
      <c r="B11" s="155"/>
      <c r="C11" s="155"/>
      <c r="D11" s="155"/>
      <c r="E11" s="155"/>
      <c r="F11" s="155"/>
    </row>
    <row r="12" spans="1:6">
      <c r="A12" s="153" t="s">
        <v>324</v>
      </c>
      <c r="B12" s="153" t="s">
        <v>325</v>
      </c>
      <c r="C12" s="156">
        <v>88</v>
      </c>
      <c r="D12" s="156">
        <v>58</v>
      </c>
      <c r="E12" s="156">
        <v>45</v>
      </c>
      <c r="F12" s="156">
        <v>37</v>
      </c>
    </row>
    <row r="13" spans="1:6">
      <c r="A13" s="153" t="s">
        <v>326</v>
      </c>
      <c r="B13" s="153" t="s">
        <v>66</v>
      </c>
      <c r="C13" s="156">
        <v>56</v>
      </c>
      <c r="D13" s="156">
        <v>48</v>
      </c>
      <c r="E13" s="156">
        <v>41</v>
      </c>
      <c r="F13" s="156">
        <v>41</v>
      </c>
    </row>
    <row r="14" spans="1:6">
      <c r="A14" s="153" t="s">
        <v>327</v>
      </c>
      <c r="B14" s="153" t="s">
        <v>325</v>
      </c>
      <c r="C14" s="156">
        <v>44</v>
      </c>
      <c r="D14" s="156">
        <v>43</v>
      </c>
      <c r="E14" s="156">
        <v>38</v>
      </c>
      <c r="F14" s="156">
        <v>37</v>
      </c>
    </row>
    <row r="15" spans="1:6">
      <c r="A15" s="153" t="s">
        <v>328</v>
      </c>
      <c r="B15" s="153" t="s">
        <v>66</v>
      </c>
      <c r="C15" s="156">
        <v>387</v>
      </c>
      <c r="D15" s="156">
        <v>309</v>
      </c>
      <c r="E15" s="156">
        <v>299</v>
      </c>
      <c r="F15" s="156">
        <v>263</v>
      </c>
    </row>
    <row r="16" spans="1:6">
      <c r="A16" s="152" t="s">
        <v>329</v>
      </c>
      <c r="B16" s="152"/>
      <c r="C16" s="152"/>
      <c r="D16" s="152"/>
      <c r="E16" s="152"/>
      <c r="F16" s="152"/>
    </row>
    <row r="17" spans="1:7">
      <c r="A17" s="153" t="s">
        <v>330</v>
      </c>
      <c r="B17" s="153" t="s">
        <v>325</v>
      </c>
      <c r="C17" s="154">
        <v>7371.86</v>
      </c>
      <c r="D17" s="154">
        <v>6277</v>
      </c>
      <c r="E17" s="154">
        <v>6206</v>
      </c>
      <c r="F17" s="154">
        <v>5725</v>
      </c>
      <c r="G17" s="157"/>
    </row>
    <row r="18" spans="1:7">
      <c r="A18" s="153" t="s">
        <v>331</v>
      </c>
      <c r="B18" s="153" t="s">
        <v>66</v>
      </c>
      <c r="C18" s="154">
        <v>3117.09</v>
      </c>
      <c r="D18" s="154">
        <v>2373</v>
      </c>
      <c r="E18" s="154">
        <v>2334</v>
      </c>
      <c r="F18" s="154">
        <v>1887</v>
      </c>
      <c r="G18" s="157"/>
    </row>
    <row r="19" spans="1:7">
      <c r="A19" s="153" t="s">
        <v>332</v>
      </c>
      <c r="B19" s="153" t="s">
        <v>325</v>
      </c>
      <c r="C19" s="154">
        <v>1118.33</v>
      </c>
      <c r="D19" s="154">
        <v>962</v>
      </c>
      <c r="E19" s="154">
        <v>1033</v>
      </c>
      <c r="F19" s="154">
        <v>856</v>
      </c>
      <c r="G19" s="157"/>
    </row>
    <row r="20" ht="14.25" spans="1:6">
      <c r="A20" s="158" t="s">
        <v>333</v>
      </c>
      <c r="B20" s="158" t="s">
        <v>325</v>
      </c>
      <c r="C20" s="159">
        <v>1215</v>
      </c>
      <c r="D20" s="159">
        <v>763</v>
      </c>
      <c r="E20" s="159" t="s">
        <v>54</v>
      </c>
      <c r="F20" s="159" t="s">
        <v>54</v>
      </c>
    </row>
    <row r="21" ht="14.25"/>
  </sheetData>
  <mergeCells count="5">
    <mergeCell ref="A1:F1"/>
    <mergeCell ref="A4:F4"/>
    <mergeCell ref="A6:F6"/>
    <mergeCell ref="A11:F11"/>
    <mergeCell ref="A16:F16"/>
  </mergeCells>
  <pageMargins left="0.7" right="0.7" top="0.75" bottom="0.75" header="0.3" footer="0.3"/>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1"/>
  <sheetViews>
    <sheetView workbookViewId="0">
      <selection activeCell="B2" sqref="B2"/>
    </sheetView>
  </sheetViews>
  <sheetFormatPr defaultColWidth="9" defaultRowHeight="14.25"/>
  <cols>
    <col min="1" max="1" width="4" style="1" customWidth="1"/>
    <col min="2" max="2" width="23.125" style="1" customWidth="1"/>
    <col min="3" max="3" width="11" style="1" customWidth="1"/>
    <col min="4" max="4" width="9.25" style="1" customWidth="1"/>
    <col min="5" max="5" width="31.5" style="1" customWidth="1"/>
    <col min="6" max="7" width="13.5" style="1" customWidth="1"/>
    <col min="8" max="8" width="27.375" style="1" customWidth="1"/>
    <col min="9" max="9" width="24" style="1" customWidth="1"/>
    <col min="10" max="10" width="12.625" style="1"/>
    <col min="11" max="16384" width="9" style="1"/>
  </cols>
  <sheetData>
    <row r="1" ht="35.25" customHeight="1" spans="1:9">
      <c r="A1" s="110" t="s">
        <v>334</v>
      </c>
      <c r="B1" s="111"/>
      <c r="C1" s="111"/>
      <c r="D1" s="111"/>
      <c r="E1" s="111"/>
      <c r="F1" s="111"/>
      <c r="G1" s="111"/>
      <c r="H1" s="111"/>
      <c r="I1" s="39" t="s">
        <v>335</v>
      </c>
    </row>
    <row r="2" ht="51" customHeight="1" spans="1:8">
      <c r="A2" s="7" t="s">
        <v>336</v>
      </c>
      <c r="B2" s="112"/>
      <c r="C2" s="112"/>
      <c r="D2" s="112"/>
      <c r="E2" s="112"/>
      <c r="F2" s="112"/>
      <c r="G2" s="112"/>
      <c r="H2" s="112"/>
    </row>
    <row r="3" ht="23.25" customHeight="1" spans="1:8">
      <c r="A3" s="113" t="s">
        <v>337</v>
      </c>
      <c r="B3" s="114"/>
      <c r="C3" s="114"/>
      <c r="D3" s="114"/>
      <c r="E3" s="114"/>
      <c r="F3" s="114"/>
      <c r="G3" s="114"/>
      <c r="H3" s="114"/>
    </row>
    <row r="4" s="109" customFormat="1" ht="15" spans="1:8">
      <c r="A4" s="115" t="s">
        <v>338</v>
      </c>
      <c r="B4" s="116" t="s">
        <v>339</v>
      </c>
      <c r="C4" s="116" t="s">
        <v>340</v>
      </c>
      <c r="D4" s="116" t="s">
        <v>341</v>
      </c>
      <c r="E4" s="116" t="s">
        <v>342</v>
      </c>
      <c r="F4" s="116" t="s">
        <v>343</v>
      </c>
      <c r="G4" s="116" t="s">
        <v>344</v>
      </c>
      <c r="H4" s="116" t="s">
        <v>345</v>
      </c>
    </row>
    <row r="5" spans="1:8">
      <c r="A5" s="117">
        <v>1</v>
      </c>
      <c r="B5" s="118" t="s">
        <v>346</v>
      </c>
      <c r="C5" s="117" t="s">
        <v>347</v>
      </c>
      <c r="D5" s="117" t="s">
        <v>348</v>
      </c>
      <c r="E5" s="119" t="s">
        <v>349</v>
      </c>
      <c r="F5" s="120">
        <v>44730</v>
      </c>
      <c r="G5" s="120">
        <v>45730</v>
      </c>
      <c r="H5" s="120"/>
    </row>
    <row r="6" spans="1:8">
      <c r="A6" s="117">
        <v>2</v>
      </c>
      <c r="B6" s="118" t="s">
        <v>350</v>
      </c>
      <c r="C6" s="117" t="s">
        <v>347</v>
      </c>
      <c r="D6" s="117" t="s">
        <v>348</v>
      </c>
      <c r="E6" s="119" t="s">
        <v>351</v>
      </c>
      <c r="F6" s="121">
        <v>44552</v>
      </c>
      <c r="G6" s="121">
        <v>45647</v>
      </c>
      <c r="H6" s="120"/>
    </row>
    <row r="7" spans="1:8">
      <c r="A7" s="117">
        <v>3</v>
      </c>
      <c r="B7" s="118" t="s">
        <v>352</v>
      </c>
      <c r="C7" s="117" t="s">
        <v>347</v>
      </c>
      <c r="D7" s="117" t="s">
        <v>348</v>
      </c>
      <c r="E7" s="119" t="s">
        <v>353</v>
      </c>
      <c r="F7" s="121">
        <v>44511</v>
      </c>
      <c r="G7" s="121">
        <v>45606</v>
      </c>
      <c r="H7" s="120"/>
    </row>
    <row r="8" spans="1:8">
      <c r="A8" s="117">
        <v>4</v>
      </c>
      <c r="B8" s="118" t="s">
        <v>354</v>
      </c>
      <c r="C8" s="117" t="s">
        <v>347</v>
      </c>
      <c r="D8" s="117" t="s">
        <v>348</v>
      </c>
      <c r="E8" s="119" t="s">
        <v>355</v>
      </c>
      <c r="F8" s="121">
        <v>44517</v>
      </c>
      <c r="G8" s="121">
        <v>45612</v>
      </c>
      <c r="H8" s="120"/>
    </row>
    <row r="9" spans="1:8">
      <c r="A9" s="117">
        <v>5</v>
      </c>
      <c r="B9" s="118" t="s">
        <v>356</v>
      </c>
      <c r="C9" s="117" t="s">
        <v>347</v>
      </c>
      <c r="D9" s="117" t="s">
        <v>348</v>
      </c>
      <c r="E9" s="119" t="s">
        <v>357</v>
      </c>
      <c r="F9" s="120">
        <v>44679</v>
      </c>
      <c r="G9" s="120">
        <v>45741</v>
      </c>
      <c r="H9" s="120"/>
    </row>
    <row r="10" spans="1:8">
      <c r="A10" s="117">
        <v>6</v>
      </c>
      <c r="B10" s="122" t="s">
        <v>358</v>
      </c>
      <c r="C10" s="117" t="s">
        <v>347</v>
      </c>
      <c r="D10" s="117" t="s">
        <v>348</v>
      </c>
      <c r="E10" s="119" t="s">
        <v>359</v>
      </c>
      <c r="F10" s="120">
        <v>44025</v>
      </c>
      <c r="G10" s="120">
        <v>45062</v>
      </c>
      <c r="H10" s="120"/>
    </row>
    <row r="11" spans="1:8">
      <c r="A11" s="117">
        <v>7</v>
      </c>
      <c r="B11" s="118" t="s">
        <v>360</v>
      </c>
      <c r="C11" s="117" t="s">
        <v>347</v>
      </c>
      <c r="D11" s="117" t="s">
        <v>348</v>
      </c>
      <c r="E11" s="119" t="s">
        <v>361</v>
      </c>
      <c r="F11" s="120">
        <v>44417</v>
      </c>
      <c r="G11" s="120">
        <v>45512</v>
      </c>
      <c r="H11" s="120"/>
    </row>
    <row r="12" spans="1:8">
      <c r="A12" s="117">
        <v>8</v>
      </c>
      <c r="B12" s="118" t="s">
        <v>362</v>
      </c>
      <c r="C12" s="117" t="s">
        <v>347</v>
      </c>
      <c r="D12" s="117" t="s">
        <v>348</v>
      </c>
      <c r="E12" s="119" t="s">
        <v>363</v>
      </c>
      <c r="F12" s="120">
        <v>44908</v>
      </c>
      <c r="G12" s="120">
        <v>46103</v>
      </c>
      <c r="H12" s="120"/>
    </row>
    <row r="13" spans="1:8">
      <c r="A13" s="117">
        <v>9</v>
      </c>
      <c r="B13" s="118" t="s">
        <v>364</v>
      </c>
      <c r="C13" s="117" t="s">
        <v>347</v>
      </c>
      <c r="D13" s="117" t="s">
        <v>348</v>
      </c>
      <c r="E13" s="119" t="s">
        <v>365</v>
      </c>
      <c r="F13" s="120">
        <v>44172</v>
      </c>
      <c r="G13" s="120">
        <v>45266</v>
      </c>
      <c r="H13" s="120"/>
    </row>
    <row r="14" spans="1:8">
      <c r="A14" s="117">
        <v>10</v>
      </c>
      <c r="B14" s="118" t="s">
        <v>366</v>
      </c>
      <c r="C14" s="117" t="s">
        <v>347</v>
      </c>
      <c r="D14" s="117" t="s">
        <v>348</v>
      </c>
      <c r="E14" s="119" t="s">
        <v>367</v>
      </c>
      <c r="F14" s="121">
        <v>44553</v>
      </c>
      <c r="G14" s="121">
        <v>45648</v>
      </c>
      <c r="H14" s="120"/>
    </row>
    <row r="15" spans="1:8">
      <c r="A15" s="117">
        <v>11</v>
      </c>
      <c r="B15" s="118" t="s">
        <v>368</v>
      </c>
      <c r="C15" s="117" t="s">
        <v>347</v>
      </c>
      <c r="D15" s="117" t="s">
        <v>348</v>
      </c>
      <c r="E15" s="119" t="s">
        <v>369</v>
      </c>
      <c r="F15" s="120">
        <v>44882</v>
      </c>
      <c r="G15" s="120">
        <v>45941</v>
      </c>
      <c r="H15" s="120"/>
    </row>
    <row r="16" spans="1:8">
      <c r="A16" s="117">
        <v>12</v>
      </c>
      <c r="B16" s="118" t="s">
        <v>370</v>
      </c>
      <c r="C16" s="117" t="s">
        <v>347</v>
      </c>
      <c r="D16" s="117" t="s">
        <v>348</v>
      </c>
      <c r="E16" s="119" t="s">
        <v>371</v>
      </c>
      <c r="F16" s="120">
        <v>44887</v>
      </c>
      <c r="G16" s="120">
        <v>45987</v>
      </c>
      <c r="H16" s="120"/>
    </row>
    <row r="17" spans="1:8">
      <c r="A17" s="117">
        <v>13</v>
      </c>
      <c r="B17" s="118" t="s">
        <v>372</v>
      </c>
      <c r="C17" s="117" t="s">
        <v>347</v>
      </c>
      <c r="D17" s="117" t="s">
        <v>348</v>
      </c>
      <c r="E17" s="119" t="s">
        <v>373</v>
      </c>
      <c r="F17" s="120">
        <v>44439</v>
      </c>
      <c r="G17" s="120">
        <v>45534</v>
      </c>
      <c r="H17" s="120"/>
    </row>
    <row r="18" spans="1:8">
      <c r="A18" s="117">
        <v>14</v>
      </c>
      <c r="B18" s="118" t="s">
        <v>374</v>
      </c>
      <c r="C18" s="117" t="s">
        <v>347</v>
      </c>
      <c r="D18" s="117" t="s">
        <v>348</v>
      </c>
      <c r="E18" s="119" t="s">
        <v>375</v>
      </c>
      <c r="F18" s="120">
        <v>44379</v>
      </c>
      <c r="G18" s="120">
        <v>45474</v>
      </c>
      <c r="H18" s="120"/>
    </row>
    <row r="19" spans="1:8">
      <c r="A19" s="117">
        <v>15</v>
      </c>
      <c r="B19" s="118" t="s">
        <v>376</v>
      </c>
      <c r="C19" s="117" t="s">
        <v>347</v>
      </c>
      <c r="D19" s="117" t="s">
        <v>348</v>
      </c>
      <c r="E19" s="119" t="s">
        <v>377</v>
      </c>
      <c r="F19" s="120">
        <v>44165</v>
      </c>
      <c r="G19" s="120">
        <v>45259</v>
      </c>
      <c r="H19" s="120"/>
    </row>
    <row r="20" spans="1:8">
      <c r="A20" s="117">
        <v>16</v>
      </c>
      <c r="B20" s="118" t="s">
        <v>378</v>
      </c>
      <c r="C20" s="117" t="s">
        <v>347</v>
      </c>
      <c r="D20" s="117" t="s">
        <v>348</v>
      </c>
      <c r="E20" s="119" t="s">
        <v>379</v>
      </c>
      <c r="F20" s="121">
        <v>44546</v>
      </c>
      <c r="G20" s="121">
        <v>45641</v>
      </c>
      <c r="H20" s="120"/>
    </row>
    <row r="21" spans="1:8">
      <c r="A21" s="117">
        <v>17</v>
      </c>
      <c r="B21" s="118" t="s">
        <v>380</v>
      </c>
      <c r="C21" s="117" t="s">
        <v>347</v>
      </c>
      <c r="D21" s="117" t="s">
        <v>348</v>
      </c>
      <c r="E21" s="119" t="s">
        <v>381</v>
      </c>
      <c r="F21" s="120">
        <v>44447</v>
      </c>
      <c r="G21" s="120">
        <v>45542</v>
      </c>
      <c r="H21" s="120"/>
    </row>
    <row r="22" spans="1:8">
      <c r="A22" s="117">
        <v>18</v>
      </c>
      <c r="B22" s="122" t="s">
        <v>382</v>
      </c>
      <c r="C22" s="117" t="s">
        <v>347</v>
      </c>
      <c r="D22" s="117" t="s">
        <v>348</v>
      </c>
      <c r="E22" s="119" t="s">
        <v>383</v>
      </c>
      <c r="F22" s="120">
        <v>44202</v>
      </c>
      <c r="G22" s="120">
        <v>45144</v>
      </c>
      <c r="H22" s="120"/>
    </row>
    <row r="23" spans="1:8">
      <c r="A23" s="117">
        <v>19</v>
      </c>
      <c r="B23" s="118" t="s">
        <v>384</v>
      </c>
      <c r="C23" s="117" t="s">
        <v>347</v>
      </c>
      <c r="D23" s="117" t="s">
        <v>348</v>
      </c>
      <c r="E23" s="119" t="s">
        <v>385</v>
      </c>
      <c r="F23" s="121">
        <v>44496</v>
      </c>
      <c r="G23" s="121">
        <v>45591</v>
      </c>
      <c r="H23" s="120"/>
    </row>
    <row r="24" spans="1:8">
      <c r="A24" s="117">
        <v>20</v>
      </c>
      <c r="B24" s="118" t="s">
        <v>386</v>
      </c>
      <c r="C24" s="117" t="s">
        <v>347</v>
      </c>
      <c r="D24" s="117" t="s">
        <v>348</v>
      </c>
      <c r="E24" s="119" t="s">
        <v>387</v>
      </c>
      <c r="F24" s="120">
        <v>44453</v>
      </c>
      <c r="G24" s="120">
        <v>45548</v>
      </c>
      <c r="H24" s="120"/>
    </row>
    <row r="25" spans="1:8">
      <c r="A25" s="117">
        <v>21</v>
      </c>
      <c r="B25" s="118" t="s">
        <v>388</v>
      </c>
      <c r="C25" s="117" t="s">
        <v>347</v>
      </c>
      <c r="D25" s="117" t="s">
        <v>348</v>
      </c>
      <c r="E25" s="119" t="s">
        <v>389</v>
      </c>
      <c r="F25" s="120">
        <v>44554</v>
      </c>
      <c r="G25" s="120">
        <v>45649</v>
      </c>
      <c r="H25" s="120"/>
    </row>
    <row r="26" spans="1:8">
      <c r="A26" s="117">
        <v>22</v>
      </c>
      <c r="B26" s="118" t="s">
        <v>390</v>
      </c>
      <c r="C26" s="117" t="s">
        <v>347</v>
      </c>
      <c r="D26" s="117" t="s">
        <v>348</v>
      </c>
      <c r="E26" s="119" t="s">
        <v>391</v>
      </c>
      <c r="F26" s="120">
        <v>44300</v>
      </c>
      <c r="G26" s="120">
        <v>45395</v>
      </c>
      <c r="H26" s="120"/>
    </row>
    <row r="27" spans="1:8">
      <c r="A27" s="117">
        <v>23</v>
      </c>
      <c r="B27" s="118" t="s">
        <v>392</v>
      </c>
      <c r="C27" s="117" t="s">
        <v>347</v>
      </c>
      <c r="D27" s="117" t="s">
        <v>348</v>
      </c>
      <c r="E27" s="119" t="s">
        <v>393</v>
      </c>
      <c r="F27" s="123">
        <v>44591</v>
      </c>
      <c r="G27" s="123">
        <v>45686</v>
      </c>
      <c r="H27" s="120"/>
    </row>
    <row r="28" spans="1:8">
      <c r="A28" s="117">
        <v>24</v>
      </c>
      <c r="B28" s="118" t="s">
        <v>394</v>
      </c>
      <c r="C28" s="117" t="s">
        <v>347</v>
      </c>
      <c r="D28" s="117" t="s">
        <v>348</v>
      </c>
      <c r="E28" s="119" t="s">
        <v>395</v>
      </c>
      <c r="F28" s="120">
        <v>44384</v>
      </c>
      <c r="G28" s="120">
        <v>45479</v>
      </c>
      <c r="H28" s="120"/>
    </row>
    <row r="29" spans="1:8">
      <c r="A29" s="117">
        <v>25</v>
      </c>
      <c r="B29" s="118" t="s">
        <v>396</v>
      </c>
      <c r="C29" s="117" t="s">
        <v>347</v>
      </c>
      <c r="D29" s="117" t="s">
        <v>348</v>
      </c>
      <c r="E29" s="119" t="s">
        <v>397</v>
      </c>
      <c r="F29" s="124">
        <v>44907</v>
      </c>
      <c r="G29" s="124">
        <v>46002</v>
      </c>
      <c r="H29" s="120"/>
    </row>
    <row r="30" spans="1:8">
      <c r="A30" s="117">
        <v>26</v>
      </c>
      <c r="B30" s="118" t="s">
        <v>398</v>
      </c>
      <c r="C30" s="117" t="s">
        <v>347</v>
      </c>
      <c r="D30" s="117" t="s">
        <v>348</v>
      </c>
      <c r="E30" s="119" t="s">
        <v>399</v>
      </c>
      <c r="F30" s="124">
        <v>44923</v>
      </c>
      <c r="G30" s="124">
        <v>46018</v>
      </c>
      <c r="H30" s="120"/>
    </row>
    <row r="31" spans="1:8">
      <c r="A31" s="117">
        <v>27</v>
      </c>
      <c r="B31" s="118" t="s">
        <v>400</v>
      </c>
      <c r="C31" s="117" t="s">
        <v>347</v>
      </c>
      <c r="D31" s="117" t="s">
        <v>348</v>
      </c>
      <c r="E31" s="120" t="s">
        <v>401</v>
      </c>
      <c r="F31" s="124">
        <v>44813</v>
      </c>
      <c r="G31" s="124">
        <v>45908</v>
      </c>
      <c r="H31" s="120"/>
    </row>
    <row r="32" spans="1:8">
      <c r="A32" s="117">
        <v>28</v>
      </c>
      <c r="B32" s="118" t="s">
        <v>402</v>
      </c>
      <c r="C32" s="125" t="s">
        <v>347</v>
      </c>
      <c r="D32" s="126" t="s">
        <v>403</v>
      </c>
      <c r="E32" s="119" t="s">
        <v>404</v>
      </c>
      <c r="F32" s="127" t="s">
        <v>405</v>
      </c>
      <c r="G32" s="127" t="s">
        <v>405</v>
      </c>
      <c r="H32" s="120" t="s">
        <v>348</v>
      </c>
    </row>
    <row r="33" spans="1:8">
      <c r="A33" s="117">
        <v>29</v>
      </c>
      <c r="B33" s="128" t="s">
        <v>406</v>
      </c>
      <c r="C33" s="117" t="s">
        <v>347</v>
      </c>
      <c r="D33" s="126" t="s">
        <v>403</v>
      </c>
      <c r="E33" s="129" t="s">
        <v>407</v>
      </c>
      <c r="F33" s="130"/>
      <c r="G33" s="131" t="s">
        <v>407</v>
      </c>
      <c r="H33" s="132" t="s">
        <v>403</v>
      </c>
    </row>
    <row r="34" spans="1:8">
      <c r="A34" s="117">
        <v>30</v>
      </c>
      <c r="B34" s="133" t="s">
        <v>408</v>
      </c>
      <c r="C34" s="134" t="s">
        <v>347</v>
      </c>
      <c r="D34" s="135" t="s">
        <v>403</v>
      </c>
      <c r="E34" s="136" t="s">
        <v>409</v>
      </c>
      <c r="F34" s="137"/>
      <c r="G34" s="138"/>
      <c r="H34" s="139" t="s">
        <v>403</v>
      </c>
    </row>
    <row r="35" spans="1:8">
      <c r="A35" s="117">
        <v>31</v>
      </c>
      <c r="B35" s="118" t="s">
        <v>410</v>
      </c>
      <c r="C35" s="117" t="s">
        <v>411</v>
      </c>
      <c r="D35" s="117" t="s">
        <v>348</v>
      </c>
      <c r="E35" s="119" t="s">
        <v>412</v>
      </c>
      <c r="F35" s="120">
        <v>44845</v>
      </c>
      <c r="G35" s="120">
        <v>45929</v>
      </c>
      <c r="H35" s="120"/>
    </row>
    <row r="36" spans="1:8">
      <c r="A36" s="117">
        <v>32</v>
      </c>
      <c r="B36" s="118" t="s">
        <v>413</v>
      </c>
      <c r="C36" s="117" t="s">
        <v>411</v>
      </c>
      <c r="D36" s="117" t="s">
        <v>348</v>
      </c>
      <c r="E36" s="119" t="s">
        <v>414</v>
      </c>
      <c r="F36" s="121">
        <v>44501</v>
      </c>
      <c r="G36" s="121">
        <v>45596</v>
      </c>
      <c r="H36" s="120"/>
    </row>
    <row r="37" spans="1:8">
      <c r="A37" s="117">
        <v>33</v>
      </c>
      <c r="B37" s="118" t="s">
        <v>415</v>
      </c>
      <c r="C37" s="117" t="s">
        <v>411</v>
      </c>
      <c r="D37" s="117" t="s">
        <v>348</v>
      </c>
      <c r="E37" s="119" t="s">
        <v>416</v>
      </c>
      <c r="F37" s="120">
        <v>44153</v>
      </c>
      <c r="G37" s="120">
        <v>45248</v>
      </c>
      <c r="H37" s="120"/>
    </row>
    <row r="38" spans="1:8">
      <c r="A38" s="117">
        <v>34</v>
      </c>
      <c r="B38" s="118" t="s">
        <v>417</v>
      </c>
      <c r="C38" s="117" t="s">
        <v>411</v>
      </c>
      <c r="D38" s="117" t="s">
        <v>348</v>
      </c>
      <c r="E38" s="119" t="s">
        <v>418</v>
      </c>
      <c r="F38" s="123">
        <v>44506</v>
      </c>
      <c r="G38" s="123">
        <v>45533</v>
      </c>
      <c r="H38" s="120"/>
    </row>
    <row r="39" spans="1:8">
      <c r="A39" s="117">
        <v>35</v>
      </c>
      <c r="B39" s="118" t="s">
        <v>419</v>
      </c>
      <c r="C39" s="117" t="s">
        <v>411</v>
      </c>
      <c r="D39" s="117" t="s">
        <v>348</v>
      </c>
      <c r="E39" s="119" t="s">
        <v>420</v>
      </c>
      <c r="F39" s="120">
        <v>44399</v>
      </c>
      <c r="G39" s="120">
        <v>45494</v>
      </c>
      <c r="H39" s="120"/>
    </row>
    <row r="40" spans="1:8">
      <c r="A40" s="117">
        <v>36</v>
      </c>
      <c r="B40" s="118" t="s">
        <v>421</v>
      </c>
      <c r="C40" s="117" t="s">
        <v>411</v>
      </c>
      <c r="D40" s="117" t="s">
        <v>348</v>
      </c>
      <c r="E40" s="119" t="s">
        <v>422</v>
      </c>
      <c r="F40" s="120">
        <v>44895</v>
      </c>
      <c r="G40" s="120">
        <v>45999</v>
      </c>
      <c r="H40" s="120"/>
    </row>
    <row r="41" spans="1:8">
      <c r="A41" s="117">
        <v>37</v>
      </c>
      <c r="B41" s="122" t="s">
        <v>423</v>
      </c>
      <c r="C41" s="117" t="s">
        <v>411</v>
      </c>
      <c r="D41" s="117" t="s">
        <v>348</v>
      </c>
      <c r="E41" s="119" t="s">
        <v>424</v>
      </c>
      <c r="F41" s="120">
        <v>44113</v>
      </c>
      <c r="G41" s="120">
        <v>45213</v>
      </c>
      <c r="H41" s="120"/>
    </row>
    <row r="42" spans="1:8">
      <c r="A42" s="117">
        <v>38</v>
      </c>
      <c r="B42" s="118" t="s">
        <v>425</v>
      </c>
      <c r="C42" s="117" t="s">
        <v>411</v>
      </c>
      <c r="D42" s="117" t="s">
        <v>348</v>
      </c>
      <c r="E42" s="119" t="s">
        <v>426</v>
      </c>
      <c r="F42" s="120">
        <v>44071</v>
      </c>
      <c r="G42" s="120">
        <v>45165</v>
      </c>
      <c r="H42" s="120"/>
    </row>
    <row r="43" spans="1:8">
      <c r="A43" s="117">
        <v>39</v>
      </c>
      <c r="B43" s="118" t="s">
        <v>427</v>
      </c>
      <c r="C43" s="117" t="s">
        <v>411</v>
      </c>
      <c r="D43" s="117" t="s">
        <v>348</v>
      </c>
      <c r="E43" s="119" t="s">
        <v>428</v>
      </c>
      <c r="F43" s="120">
        <v>43965</v>
      </c>
      <c r="G43" s="120">
        <v>45063</v>
      </c>
      <c r="H43" s="120"/>
    </row>
    <row r="44" spans="1:8">
      <c r="A44" s="117">
        <v>40</v>
      </c>
      <c r="B44" s="118" t="s">
        <v>429</v>
      </c>
      <c r="C44" s="117" t="s">
        <v>411</v>
      </c>
      <c r="D44" s="117" t="s">
        <v>348</v>
      </c>
      <c r="E44" s="119" t="s">
        <v>430</v>
      </c>
      <c r="F44" s="120">
        <v>44448</v>
      </c>
      <c r="G44" s="120">
        <v>45543</v>
      </c>
      <c r="H44" s="120"/>
    </row>
    <row r="45" spans="1:8">
      <c r="A45" s="117">
        <v>41</v>
      </c>
      <c r="B45" s="118" t="s">
        <v>431</v>
      </c>
      <c r="C45" s="117" t="s">
        <v>411</v>
      </c>
      <c r="D45" s="117" t="s">
        <v>348</v>
      </c>
      <c r="E45" s="119" t="s">
        <v>432</v>
      </c>
      <c r="F45" s="120">
        <v>44805</v>
      </c>
      <c r="G45" s="120">
        <v>45880</v>
      </c>
      <c r="H45" s="120"/>
    </row>
    <row r="46" spans="1:8">
      <c r="A46" s="117">
        <v>42</v>
      </c>
      <c r="B46" s="118" t="s">
        <v>433</v>
      </c>
      <c r="C46" s="117" t="s">
        <v>411</v>
      </c>
      <c r="D46" s="117" t="s">
        <v>348</v>
      </c>
      <c r="E46" s="120" t="s">
        <v>434</v>
      </c>
      <c r="F46" s="124">
        <v>44554</v>
      </c>
      <c r="G46" s="124">
        <v>45649</v>
      </c>
      <c r="H46" s="120"/>
    </row>
    <row r="47" spans="1:8">
      <c r="A47" s="117">
        <v>43</v>
      </c>
      <c r="B47" s="140" t="s">
        <v>435</v>
      </c>
      <c r="C47" s="117" t="s">
        <v>411</v>
      </c>
      <c r="D47" s="117" t="s">
        <v>348</v>
      </c>
      <c r="E47" s="141" t="s">
        <v>436</v>
      </c>
      <c r="F47" s="142">
        <v>44396</v>
      </c>
      <c r="G47" s="142">
        <v>45491</v>
      </c>
      <c r="H47" s="120"/>
    </row>
    <row r="48" spans="1:8">
      <c r="A48" s="117">
        <v>44</v>
      </c>
      <c r="B48" s="140" t="s">
        <v>437</v>
      </c>
      <c r="C48" s="117" t="s">
        <v>411</v>
      </c>
      <c r="D48" s="117" t="s">
        <v>348</v>
      </c>
      <c r="E48" s="141" t="s">
        <v>438</v>
      </c>
      <c r="F48" s="142">
        <v>44452</v>
      </c>
      <c r="G48" s="142">
        <v>45547</v>
      </c>
      <c r="H48" s="120"/>
    </row>
    <row r="49" spans="1:8">
      <c r="A49" s="117">
        <v>45</v>
      </c>
      <c r="B49" s="140" t="s">
        <v>439</v>
      </c>
      <c r="C49" s="117" t="s">
        <v>411</v>
      </c>
      <c r="D49" s="117" t="s">
        <v>348</v>
      </c>
      <c r="E49" s="141" t="s">
        <v>440</v>
      </c>
      <c r="F49" s="142">
        <v>44571</v>
      </c>
      <c r="G49" s="142">
        <v>45667</v>
      </c>
      <c r="H49" s="120"/>
    </row>
    <row r="50" spans="1:8">
      <c r="A50" s="117">
        <v>46</v>
      </c>
      <c r="B50" s="133" t="s">
        <v>441</v>
      </c>
      <c r="C50" s="117" t="s">
        <v>411</v>
      </c>
      <c r="D50" s="117" t="s">
        <v>348</v>
      </c>
      <c r="E50" s="141" t="s">
        <v>442</v>
      </c>
      <c r="F50" s="143">
        <v>44483</v>
      </c>
      <c r="G50" s="143">
        <v>45578</v>
      </c>
      <c r="H50" s="141"/>
    </row>
    <row r="51" spans="2:4">
      <c r="B51" s="144" t="s">
        <v>443</v>
      </c>
      <c r="C51" s="144"/>
      <c r="D51" s="144"/>
    </row>
  </sheetData>
  <mergeCells count="4">
    <mergeCell ref="A1:H1"/>
    <mergeCell ref="A3:H3"/>
    <mergeCell ref="E33:G33"/>
    <mergeCell ref="E34:G34"/>
  </mergeCells>
  <dataValidations count="1">
    <dataValidation type="list" allowBlank="1" showInputMessage="1" showErrorMessage="1" sqref="G1:G2">
      <formula1>#REF!</formula1>
    </dataValidation>
  </dataValidations>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A1" sqref="$A1:$XFD2"/>
    </sheetView>
  </sheetViews>
  <sheetFormatPr defaultColWidth="9" defaultRowHeight="14.25"/>
  <cols>
    <col min="1" max="1" width="5.5" style="1" customWidth="1"/>
    <col min="2" max="2" width="19.25" style="1" customWidth="1"/>
    <col min="3" max="3" width="11" style="1" customWidth="1"/>
    <col min="4" max="4" width="13.25" style="1" customWidth="1"/>
    <col min="5" max="5" width="36.375" style="1" customWidth="1"/>
    <col min="6" max="6" width="15.625" style="1" customWidth="1"/>
    <col min="7" max="7" width="16.125" style="1" customWidth="1"/>
    <col min="8" max="8" width="26.875" style="1" customWidth="1"/>
    <col min="9" max="9" width="24" style="1" customWidth="1"/>
    <col min="10" max="16384" width="9" style="1"/>
  </cols>
  <sheetData>
    <row r="1" ht="44.25" customHeight="1" spans="1:9">
      <c r="A1" s="5" t="s">
        <v>334</v>
      </c>
      <c r="B1" s="6"/>
      <c r="C1" s="6"/>
      <c r="D1" s="6"/>
      <c r="E1" s="6"/>
      <c r="F1" s="6"/>
      <c r="G1" s="6"/>
      <c r="H1" s="6"/>
      <c r="I1" s="39" t="s">
        <v>335</v>
      </c>
    </row>
    <row r="2" ht="45" customHeight="1" spans="1:1">
      <c r="A2" s="7" t="s">
        <v>444</v>
      </c>
    </row>
    <row r="3" ht="18" spans="1:8">
      <c r="A3" s="82" t="s">
        <v>445</v>
      </c>
      <c r="B3" s="83"/>
      <c r="C3" s="83"/>
      <c r="D3" s="83"/>
      <c r="E3" s="83"/>
      <c r="F3" s="83"/>
      <c r="G3" s="83"/>
      <c r="H3" s="83"/>
    </row>
    <row r="4" ht="15" spans="1:8">
      <c r="A4" s="84" t="s">
        <v>338</v>
      </c>
      <c r="B4" s="85" t="s">
        <v>339</v>
      </c>
      <c r="C4" s="85" t="s">
        <v>340</v>
      </c>
      <c r="D4" s="85" t="s">
        <v>446</v>
      </c>
      <c r="E4" s="85" t="s">
        <v>342</v>
      </c>
      <c r="F4" s="85" t="s">
        <v>343</v>
      </c>
      <c r="G4" s="85" t="s">
        <v>344</v>
      </c>
      <c r="H4" s="85" t="s">
        <v>345</v>
      </c>
    </row>
    <row r="5" spans="1:8">
      <c r="A5" s="86">
        <v>1</v>
      </c>
      <c r="B5" s="87" t="s">
        <v>346</v>
      </c>
      <c r="C5" s="88" t="s">
        <v>347</v>
      </c>
      <c r="D5" s="88" t="s">
        <v>348</v>
      </c>
      <c r="E5" s="88" t="s">
        <v>447</v>
      </c>
      <c r="F5" s="89">
        <v>44730</v>
      </c>
      <c r="G5" s="89">
        <v>45730</v>
      </c>
      <c r="H5" s="90"/>
    </row>
    <row r="6" spans="1:8">
      <c r="A6" s="86">
        <v>2</v>
      </c>
      <c r="B6" s="91" t="s">
        <v>350</v>
      </c>
      <c r="C6" s="88" t="s">
        <v>347</v>
      </c>
      <c r="D6" s="88" t="s">
        <v>348</v>
      </c>
      <c r="E6" s="88" t="s">
        <v>448</v>
      </c>
      <c r="F6" s="89">
        <v>44552</v>
      </c>
      <c r="G6" s="89">
        <v>45647</v>
      </c>
      <c r="H6" s="90"/>
    </row>
    <row r="7" spans="1:8">
      <c r="A7" s="86">
        <v>3</v>
      </c>
      <c r="B7" s="92" t="s">
        <v>352</v>
      </c>
      <c r="C7" s="88" t="s">
        <v>347</v>
      </c>
      <c r="D7" s="88" t="s">
        <v>348</v>
      </c>
      <c r="E7" s="88" t="s">
        <v>449</v>
      </c>
      <c r="F7" s="89">
        <v>44511</v>
      </c>
      <c r="G7" s="89">
        <v>45606</v>
      </c>
      <c r="H7" s="90"/>
    </row>
    <row r="8" spans="1:8">
      <c r="A8" s="86">
        <v>4</v>
      </c>
      <c r="B8" s="93" t="s">
        <v>354</v>
      </c>
      <c r="C8" s="88" t="s">
        <v>347</v>
      </c>
      <c r="D8" s="88" t="s">
        <v>348</v>
      </c>
      <c r="E8" s="88" t="s">
        <v>450</v>
      </c>
      <c r="F8" s="89">
        <v>44517</v>
      </c>
      <c r="G8" s="89">
        <v>45612</v>
      </c>
      <c r="H8" s="90"/>
    </row>
    <row r="9" spans="1:8">
      <c r="A9" s="94">
        <v>5</v>
      </c>
      <c r="B9" s="95" t="s">
        <v>356</v>
      </c>
      <c r="C9" s="96" t="s">
        <v>347</v>
      </c>
      <c r="D9" s="96" t="s">
        <v>348</v>
      </c>
      <c r="E9" s="96" t="s">
        <v>451</v>
      </c>
      <c r="F9" s="97">
        <v>44679</v>
      </c>
      <c r="G9" s="97">
        <v>45765</v>
      </c>
      <c r="H9" s="98"/>
    </row>
    <row r="10" spans="1:8">
      <c r="A10" s="86">
        <v>6</v>
      </c>
      <c r="B10" s="87" t="s">
        <v>358</v>
      </c>
      <c r="C10" s="88" t="s">
        <v>347</v>
      </c>
      <c r="D10" s="88" t="s">
        <v>348</v>
      </c>
      <c r="E10" s="88" t="s">
        <v>452</v>
      </c>
      <c r="F10" s="89">
        <v>44025</v>
      </c>
      <c r="G10" s="89">
        <v>45119</v>
      </c>
      <c r="H10" s="90"/>
    </row>
    <row r="11" spans="1:8">
      <c r="A11" s="86">
        <v>7</v>
      </c>
      <c r="B11" s="99" t="s">
        <v>360</v>
      </c>
      <c r="C11" s="88" t="s">
        <v>347</v>
      </c>
      <c r="D11" s="88" t="s">
        <v>348</v>
      </c>
      <c r="E11" s="88" t="s">
        <v>453</v>
      </c>
      <c r="F11" s="89">
        <v>44419</v>
      </c>
      <c r="G11" s="89">
        <v>45514</v>
      </c>
      <c r="H11" s="90"/>
    </row>
    <row r="12" spans="1:8">
      <c r="A12" s="86">
        <v>8</v>
      </c>
      <c r="B12" s="87" t="s">
        <v>362</v>
      </c>
      <c r="C12" s="88" t="s">
        <v>347</v>
      </c>
      <c r="D12" s="88" t="s">
        <v>348</v>
      </c>
      <c r="E12" s="88" t="s">
        <v>454</v>
      </c>
      <c r="F12" s="89">
        <v>44908</v>
      </c>
      <c r="G12" s="89">
        <v>46103</v>
      </c>
      <c r="H12" s="90"/>
    </row>
    <row r="13" spans="1:8">
      <c r="A13" s="86">
        <v>9</v>
      </c>
      <c r="B13" s="87" t="s">
        <v>455</v>
      </c>
      <c r="C13" s="88" t="s">
        <v>347</v>
      </c>
      <c r="D13" s="88" t="s">
        <v>348</v>
      </c>
      <c r="E13" s="88" t="s">
        <v>456</v>
      </c>
      <c r="F13" s="89">
        <v>44172</v>
      </c>
      <c r="G13" s="89">
        <v>45266</v>
      </c>
      <c r="H13" s="90"/>
    </row>
    <row r="14" spans="1:8">
      <c r="A14" s="86">
        <v>10</v>
      </c>
      <c r="B14" s="99" t="s">
        <v>366</v>
      </c>
      <c r="C14" s="88" t="s">
        <v>347</v>
      </c>
      <c r="D14" s="88" t="s">
        <v>348</v>
      </c>
      <c r="E14" s="88" t="s">
        <v>457</v>
      </c>
      <c r="F14" s="89">
        <v>44553</v>
      </c>
      <c r="G14" s="89">
        <v>45648</v>
      </c>
      <c r="H14" s="90"/>
    </row>
    <row r="15" spans="1:8">
      <c r="A15" s="86">
        <v>11</v>
      </c>
      <c r="B15" s="87" t="s">
        <v>368</v>
      </c>
      <c r="C15" s="88" t="s">
        <v>347</v>
      </c>
      <c r="D15" s="88" t="s">
        <v>348</v>
      </c>
      <c r="E15" s="88" t="s">
        <v>458</v>
      </c>
      <c r="F15" s="89">
        <v>44882</v>
      </c>
      <c r="G15" s="89">
        <v>45941</v>
      </c>
      <c r="H15" s="90"/>
    </row>
    <row r="16" spans="1:8">
      <c r="A16" s="86">
        <v>12</v>
      </c>
      <c r="B16" s="87" t="s">
        <v>370</v>
      </c>
      <c r="C16" s="88" t="s">
        <v>347</v>
      </c>
      <c r="D16" s="88" t="s">
        <v>348</v>
      </c>
      <c r="E16" s="88" t="s">
        <v>459</v>
      </c>
      <c r="F16" s="89">
        <v>44887</v>
      </c>
      <c r="G16" s="89">
        <v>45987</v>
      </c>
      <c r="H16" s="100"/>
    </row>
    <row r="17" spans="1:8">
      <c r="A17" s="86">
        <v>13</v>
      </c>
      <c r="B17" s="87" t="s">
        <v>372</v>
      </c>
      <c r="C17" s="88" t="s">
        <v>347</v>
      </c>
      <c r="D17" s="88" t="s">
        <v>348</v>
      </c>
      <c r="E17" s="88" t="s">
        <v>460</v>
      </c>
      <c r="F17" s="89">
        <v>44439</v>
      </c>
      <c r="G17" s="89">
        <v>45534</v>
      </c>
      <c r="H17" s="90"/>
    </row>
    <row r="18" spans="1:8">
      <c r="A18" s="86">
        <v>14</v>
      </c>
      <c r="B18" s="87" t="s">
        <v>374</v>
      </c>
      <c r="C18" s="101" t="s">
        <v>347</v>
      </c>
      <c r="D18" s="88" t="s">
        <v>348</v>
      </c>
      <c r="E18" s="88" t="s">
        <v>461</v>
      </c>
      <c r="F18" s="89">
        <v>44379</v>
      </c>
      <c r="G18" s="89">
        <v>45474</v>
      </c>
      <c r="H18" s="100"/>
    </row>
    <row r="19" spans="1:8">
      <c r="A19" s="86">
        <v>15</v>
      </c>
      <c r="B19" s="102" t="s">
        <v>376</v>
      </c>
      <c r="C19" s="88" t="s">
        <v>347</v>
      </c>
      <c r="D19" s="88" t="s">
        <v>348</v>
      </c>
      <c r="E19" s="88" t="s">
        <v>462</v>
      </c>
      <c r="F19" s="89">
        <v>44165</v>
      </c>
      <c r="G19" s="89">
        <v>45259</v>
      </c>
      <c r="H19" s="90"/>
    </row>
    <row r="20" spans="1:8">
      <c r="A20" s="86">
        <v>16</v>
      </c>
      <c r="B20" s="87" t="s">
        <v>378</v>
      </c>
      <c r="C20" s="88" t="s">
        <v>347</v>
      </c>
      <c r="D20" s="88" t="s">
        <v>348</v>
      </c>
      <c r="E20" s="88" t="s">
        <v>463</v>
      </c>
      <c r="F20" s="89">
        <v>44546</v>
      </c>
      <c r="G20" s="89">
        <v>45641</v>
      </c>
      <c r="H20" s="90"/>
    </row>
    <row r="21" spans="1:8">
      <c r="A21" s="86">
        <v>17</v>
      </c>
      <c r="B21" s="87" t="s">
        <v>380</v>
      </c>
      <c r="C21" s="88" t="s">
        <v>347</v>
      </c>
      <c r="D21" s="88" t="s">
        <v>348</v>
      </c>
      <c r="E21" s="88" t="s">
        <v>464</v>
      </c>
      <c r="F21" s="89">
        <v>44447</v>
      </c>
      <c r="G21" s="89">
        <v>45542</v>
      </c>
      <c r="H21" s="90"/>
    </row>
    <row r="22" spans="1:8">
      <c r="A22" s="86">
        <v>18</v>
      </c>
      <c r="B22" s="87" t="s">
        <v>382</v>
      </c>
      <c r="C22" s="88" t="s">
        <v>347</v>
      </c>
      <c r="D22" s="88" t="s">
        <v>348</v>
      </c>
      <c r="E22" s="88" t="s">
        <v>465</v>
      </c>
      <c r="F22" s="89">
        <v>44199</v>
      </c>
      <c r="G22" s="89">
        <v>45144</v>
      </c>
      <c r="H22" s="103"/>
    </row>
    <row r="23" spans="1:8">
      <c r="A23" s="86">
        <v>19</v>
      </c>
      <c r="B23" s="99" t="s">
        <v>384</v>
      </c>
      <c r="C23" s="88" t="s">
        <v>347</v>
      </c>
      <c r="D23" s="88" t="s">
        <v>348</v>
      </c>
      <c r="E23" s="88" t="s">
        <v>466</v>
      </c>
      <c r="F23" s="89">
        <v>44496</v>
      </c>
      <c r="G23" s="89">
        <v>45591</v>
      </c>
      <c r="H23" s="103"/>
    </row>
    <row r="24" spans="1:8">
      <c r="A24" s="86">
        <v>20</v>
      </c>
      <c r="B24" s="87" t="s">
        <v>386</v>
      </c>
      <c r="C24" s="88" t="s">
        <v>347</v>
      </c>
      <c r="D24" s="88" t="s">
        <v>348</v>
      </c>
      <c r="E24" s="88" t="s">
        <v>467</v>
      </c>
      <c r="F24" s="89">
        <v>44454</v>
      </c>
      <c r="G24" s="89">
        <v>45549</v>
      </c>
      <c r="H24" s="103"/>
    </row>
    <row r="25" spans="1:8">
      <c r="A25" s="86">
        <v>21</v>
      </c>
      <c r="B25" s="99" t="s">
        <v>388</v>
      </c>
      <c r="C25" s="88" t="s">
        <v>347</v>
      </c>
      <c r="D25" s="88" t="s">
        <v>348</v>
      </c>
      <c r="E25" s="88" t="s">
        <v>468</v>
      </c>
      <c r="F25" s="89">
        <v>44554</v>
      </c>
      <c r="G25" s="89">
        <v>45649</v>
      </c>
      <c r="H25" s="103"/>
    </row>
    <row r="26" spans="1:8">
      <c r="A26" s="86">
        <v>22</v>
      </c>
      <c r="B26" s="99" t="s">
        <v>390</v>
      </c>
      <c r="C26" s="104" t="s">
        <v>347</v>
      </c>
      <c r="D26" s="88" t="s">
        <v>348</v>
      </c>
      <c r="E26" s="88" t="s">
        <v>469</v>
      </c>
      <c r="F26" s="89">
        <v>44467</v>
      </c>
      <c r="G26" s="89">
        <v>45562</v>
      </c>
      <c r="H26" s="103"/>
    </row>
    <row r="27" spans="1:8">
      <c r="A27" s="86">
        <v>23</v>
      </c>
      <c r="B27" s="87" t="s">
        <v>392</v>
      </c>
      <c r="C27" s="88" t="s">
        <v>347</v>
      </c>
      <c r="D27" s="88" t="s">
        <v>348</v>
      </c>
      <c r="E27" s="88" t="s">
        <v>470</v>
      </c>
      <c r="F27" s="89">
        <v>44591</v>
      </c>
      <c r="G27" s="89">
        <v>45686</v>
      </c>
      <c r="H27" s="103"/>
    </row>
    <row r="28" spans="1:8">
      <c r="A28" s="86">
        <v>24</v>
      </c>
      <c r="B28" s="87" t="s">
        <v>394</v>
      </c>
      <c r="C28" s="88" t="s">
        <v>347</v>
      </c>
      <c r="D28" s="88" t="s">
        <v>348</v>
      </c>
      <c r="E28" s="88" t="s">
        <v>471</v>
      </c>
      <c r="F28" s="89">
        <v>44384</v>
      </c>
      <c r="G28" s="89">
        <v>45479</v>
      </c>
      <c r="H28" s="103"/>
    </row>
    <row r="29" spans="1:8">
      <c r="A29" s="86">
        <v>25</v>
      </c>
      <c r="B29" s="99" t="s">
        <v>396</v>
      </c>
      <c r="C29" s="88" t="s">
        <v>347</v>
      </c>
      <c r="D29" s="88" t="s">
        <v>348</v>
      </c>
      <c r="E29" s="88" t="s">
        <v>397</v>
      </c>
      <c r="F29" s="89">
        <v>44907</v>
      </c>
      <c r="G29" s="105">
        <v>46002</v>
      </c>
      <c r="H29" s="103"/>
    </row>
    <row r="30" spans="1:8">
      <c r="A30" s="86">
        <v>26</v>
      </c>
      <c r="B30" s="99" t="s">
        <v>398</v>
      </c>
      <c r="C30" s="88" t="s">
        <v>347</v>
      </c>
      <c r="D30" s="88" t="s">
        <v>348</v>
      </c>
      <c r="E30" s="88" t="s">
        <v>472</v>
      </c>
      <c r="F30" s="106">
        <v>44923</v>
      </c>
      <c r="G30" s="106">
        <v>46018</v>
      </c>
      <c r="H30" s="103"/>
    </row>
    <row r="31" spans="1:8">
      <c r="A31" s="86">
        <v>27</v>
      </c>
      <c r="B31" s="87" t="s">
        <v>400</v>
      </c>
      <c r="C31" s="88" t="s">
        <v>347</v>
      </c>
      <c r="D31" s="88" t="s">
        <v>348</v>
      </c>
      <c r="E31" s="88" t="s">
        <v>473</v>
      </c>
      <c r="F31" s="105">
        <v>44813</v>
      </c>
      <c r="G31" s="105">
        <v>45908</v>
      </c>
      <c r="H31" s="103"/>
    </row>
    <row r="32" spans="1:8">
      <c r="A32" s="86">
        <v>28</v>
      </c>
      <c r="B32" s="87" t="s">
        <v>402</v>
      </c>
      <c r="C32" s="88" t="s">
        <v>347</v>
      </c>
      <c r="D32" s="107" t="s">
        <v>403</v>
      </c>
      <c r="E32" s="88" t="s">
        <v>404</v>
      </c>
      <c r="F32" s="88" t="s">
        <v>405</v>
      </c>
      <c r="G32" s="88" t="s">
        <v>405</v>
      </c>
      <c r="H32" s="103" t="s">
        <v>348</v>
      </c>
    </row>
    <row r="33" spans="1:8">
      <c r="A33" s="86">
        <v>29</v>
      </c>
      <c r="B33" s="87" t="s">
        <v>413</v>
      </c>
      <c r="C33" s="101" t="s">
        <v>411</v>
      </c>
      <c r="D33" s="88" t="s">
        <v>348</v>
      </c>
      <c r="E33" s="88" t="s">
        <v>474</v>
      </c>
      <c r="F33" s="89">
        <v>44501</v>
      </c>
      <c r="G33" s="89">
        <v>45596</v>
      </c>
      <c r="H33" s="103"/>
    </row>
    <row r="34" spans="1:8">
      <c r="A34" s="86">
        <v>30</v>
      </c>
      <c r="B34" s="87" t="s">
        <v>410</v>
      </c>
      <c r="C34" s="101" t="s">
        <v>411</v>
      </c>
      <c r="D34" s="88" t="s">
        <v>348</v>
      </c>
      <c r="E34" s="88" t="s">
        <v>475</v>
      </c>
      <c r="F34" s="89">
        <v>44845</v>
      </c>
      <c r="G34" s="89">
        <v>45929</v>
      </c>
      <c r="H34" s="108"/>
    </row>
    <row r="35" spans="1:8">
      <c r="A35" s="86">
        <v>31</v>
      </c>
      <c r="B35" s="87" t="s">
        <v>415</v>
      </c>
      <c r="C35" s="101" t="s">
        <v>411</v>
      </c>
      <c r="D35" s="88" t="s">
        <v>348</v>
      </c>
      <c r="E35" s="88" t="s">
        <v>476</v>
      </c>
      <c r="F35" s="89">
        <v>44153</v>
      </c>
      <c r="G35" s="89">
        <v>45247</v>
      </c>
      <c r="H35" s="103"/>
    </row>
    <row r="36" spans="1:8">
      <c r="A36" s="86">
        <v>32</v>
      </c>
      <c r="B36" s="87" t="s">
        <v>417</v>
      </c>
      <c r="C36" s="101" t="s">
        <v>411</v>
      </c>
      <c r="D36" s="88" t="s">
        <v>348</v>
      </c>
      <c r="E36" s="88" t="s">
        <v>477</v>
      </c>
      <c r="F36" s="89">
        <v>44506</v>
      </c>
      <c r="G36" s="89">
        <v>45533</v>
      </c>
      <c r="H36" s="103"/>
    </row>
    <row r="37" spans="1:8">
      <c r="A37" s="86">
        <v>33</v>
      </c>
      <c r="B37" s="87" t="s">
        <v>419</v>
      </c>
      <c r="C37" s="101" t="s">
        <v>411</v>
      </c>
      <c r="D37" s="88" t="s">
        <v>348</v>
      </c>
      <c r="E37" s="88" t="s">
        <v>478</v>
      </c>
      <c r="F37" s="89">
        <v>44399</v>
      </c>
      <c r="G37" s="89">
        <v>45494</v>
      </c>
      <c r="H37" s="90"/>
    </row>
    <row r="38" spans="1:8">
      <c r="A38" s="86">
        <v>34</v>
      </c>
      <c r="B38" s="87" t="s">
        <v>421</v>
      </c>
      <c r="C38" s="101" t="s">
        <v>411</v>
      </c>
      <c r="D38" s="88" t="s">
        <v>348</v>
      </c>
      <c r="E38" s="88" t="s">
        <v>479</v>
      </c>
      <c r="F38" s="89">
        <v>44895</v>
      </c>
      <c r="G38" s="89">
        <v>45999</v>
      </c>
      <c r="H38" s="100"/>
    </row>
    <row r="39" spans="1:8">
      <c r="A39" s="86">
        <v>35</v>
      </c>
      <c r="B39" s="87" t="s">
        <v>423</v>
      </c>
      <c r="C39" s="101" t="s">
        <v>411</v>
      </c>
      <c r="D39" s="88" t="s">
        <v>348</v>
      </c>
      <c r="E39" s="88" t="s">
        <v>480</v>
      </c>
      <c r="F39" s="89">
        <v>44113</v>
      </c>
      <c r="G39" s="89">
        <v>45213</v>
      </c>
      <c r="H39" s="103"/>
    </row>
    <row r="40" spans="1:8">
      <c r="A40" s="86">
        <v>36</v>
      </c>
      <c r="B40" s="92" t="s">
        <v>425</v>
      </c>
      <c r="C40" s="101" t="s">
        <v>411</v>
      </c>
      <c r="D40" s="88" t="s">
        <v>348</v>
      </c>
      <c r="E40" s="88" t="s">
        <v>481</v>
      </c>
      <c r="F40" s="89">
        <v>44071</v>
      </c>
      <c r="G40" s="89">
        <v>45165</v>
      </c>
      <c r="H40" s="103"/>
    </row>
    <row r="41" spans="1:8">
      <c r="A41" s="86">
        <v>37</v>
      </c>
      <c r="B41" s="87" t="s">
        <v>427</v>
      </c>
      <c r="C41" s="101" t="s">
        <v>411</v>
      </c>
      <c r="D41" s="88" t="s">
        <v>348</v>
      </c>
      <c r="E41" s="88" t="s">
        <v>482</v>
      </c>
      <c r="F41" s="89">
        <v>43965</v>
      </c>
      <c r="G41" s="89">
        <v>45063</v>
      </c>
      <c r="H41" s="103"/>
    </row>
    <row r="42" spans="1:8">
      <c r="A42" s="86">
        <v>38</v>
      </c>
      <c r="B42" s="87" t="s">
        <v>429</v>
      </c>
      <c r="C42" s="101" t="s">
        <v>411</v>
      </c>
      <c r="D42" s="88" t="s">
        <v>348</v>
      </c>
      <c r="E42" s="88" t="s">
        <v>483</v>
      </c>
      <c r="F42" s="89">
        <v>44448</v>
      </c>
      <c r="G42" s="89">
        <v>45543</v>
      </c>
      <c r="H42" s="103"/>
    </row>
    <row r="43" spans="1:8">
      <c r="A43" s="86">
        <v>39</v>
      </c>
      <c r="B43" s="87" t="s">
        <v>431</v>
      </c>
      <c r="C43" s="101" t="s">
        <v>411</v>
      </c>
      <c r="D43" s="88" t="s">
        <v>348</v>
      </c>
      <c r="E43" s="88" t="s">
        <v>484</v>
      </c>
      <c r="F43" s="89">
        <v>44805</v>
      </c>
      <c r="G43" s="89">
        <v>45881</v>
      </c>
      <c r="H43" s="90"/>
    </row>
    <row r="44" spans="1:8">
      <c r="A44" s="86">
        <v>40</v>
      </c>
      <c r="B44" s="93" t="s">
        <v>433</v>
      </c>
      <c r="C44" s="101" t="s">
        <v>411</v>
      </c>
      <c r="D44" s="88" t="s">
        <v>348</v>
      </c>
      <c r="E44" s="88" t="s">
        <v>485</v>
      </c>
      <c r="F44" s="89">
        <v>44552</v>
      </c>
      <c r="G44" s="89">
        <v>45647</v>
      </c>
      <c r="H44" s="103"/>
    </row>
  </sheetData>
  <mergeCells count="2">
    <mergeCell ref="A1:H1"/>
    <mergeCell ref="A3:H3"/>
  </mergeCells>
  <conditionalFormatting sqref="B31">
    <cfRule type="duplicateValues" dxfId="0" priority="1"/>
  </conditionalFormatting>
  <dataValidations count="1">
    <dataValidation type="list" allowBlank="1" showInputMessage="1" showErrorMessage="1" sqref="G4 G1:G2">
      <formula1>#REF!</formula1>
    </dataValidation>
  </dataValidations>
  <pageMargins left="0.7" right="0.7" top="0.75" bottom="0.75" header="0.3" footer="0.3"/>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5"/>
  <sheetViews>
    <sheetView workbookViewId="0">
      <selection activeCell="A2" sqref="A2"/>
    </sheetView>
  </sheetViews>
  <sheetFormatPr defaultColWidth="9" defaultRowHeight="14.25"/>
  <cols>
    <col min="1" max="1" width="6.625" style="2" customWidth="1"/>
    <col min="2" max="2" width="35.375" style="2" customWidth="1"/>
    <col min="3" max="3" width="12.125" style="2" customWidth="1"/>
    <col min="4" max="6" width="14.25" style="2" customWidth="1"/>
    <col min="7" max="7" width="14.125" style="2" customWidth="1"/>
    <col min="8" max="8" width="20" style="2" customWidth="1"/>
    <col min="9" max="9" width="22" style="2" customWidth="1"/>
    <col min="10" max="11" width="20.5" style="2" customWidth="1"/>
    <col min="12" max="12" width="27.5" style="2" customWidth="1"/>
    <col min="13" max="13" width="13.625" style="2" customWidth="1"/>
    <col min="14" max="14" width="18.625" style="2" customWidth="1"/>
    <col min="15" max="15" width="20.5" style="2" customWidth="1"/>
    <col min="16" max="16" width="20.875" style="2" customWidth="1"/>
    <col min="17" max="17" width="24.0166666666667" style="3" customWidth="1"/>
    <col min="18" max="18" width="64.375" style="4" customWidth="1"/>
    <col min="19" max="19" width="57.25" style="4" customWidth="1"/>
    <col min="20" max="20" width="13.625" style="2" customWidth="1"/>
    <col min="21" max="21" width="24.625" style="2" customWidth="1"/>
  </cols>
  <sheetData>
    <row r="1" s="1" customFormat="1" ht="44.25" customHeight="1" spans="1:9">
      <c r="A1" s="5" t="s">
        <v>334</v>
      </c>
      <c r="B1" s="6"/>
      <c r="C1" s="6"/>
      <c r="D1" s="6"/>
      <c r="E1" s="6"/>
      <c r="F1" s="6"/>
      <c r="G1" s="6"/>
      <c r="H1" s="6"/>
      <c r="I1" s="39" t="s">
        <v>335</v>
      </c>
    </row>
    <row r="2" s="1" customFormat="1" ht="45" customHeight="1" spans="1:1">
      <c r="A2" s="7" t="s">
        <v>486</v>
      </c>
    </row>
    <row r="3" ht="15" spans="1:21">
      <c r="A3" s="8" t="s">
        <v>487</v>
      </c>
      <c r="B3" s="9"/>
      <c r="C3" s="9"/>
      <c r="D3" s="9"/>
      <c r="E3" s="9"/>
      <c r="F3" s="9"/>
      <c r="G3" s="8" t="s">
        <v>488</v>
      </c>
      <c r="H3" s="9"/>
      <c r="I3" s="9"/>
      <c r="J3" s="9"/>
      <c r="K3" s="9"/>
      <c r="L3" s="9"/>
      <c r="M3" s="9"/>
      <c r="N3" s="9"/>
      <c r="O3" s="8" t="s">
        <v>489</v>
      </c>
      <c r="P3" s="9"/>
      <c r="Q3" s="9"/>
      <c r="R3" s="9"/>
      <c r="S3" s="9"/>
      <c r="T3" s="9"/>
      <c r="U3" s="9"/>
    </row>
    <row r="4" ht="45.75" spans="1:21">
      <c r="A4" s="10" t="s">
        <v>490</v>
      </c>
      <c r="B4" s="11" t="s">
        <v>491</v>
      </c>
      <c r="C4" s="12" t="s">
        <v>492</v>
      </c>
      <c r="D4" s="12" t="s">
        <v>493</v>
      </c>
      <c r="E4" s="12" t="s">
        <v>494</v>
      </c>
      <c r="F4" s="12" t="s">
        <v>495</v>
      </c>
      <c r="G4" s="13" t="s">
        <v>496</v>
      </c>
      <c r="H4" s="12" t="s">
        <v>497</v>
      </c>
      <c r="I4" s="12" t="s">
        <v>498</v>
      </c>
      <c r="J4" s="12" t="s">
        <v>499</v>
      </c>
      <c r="K4" s="12" t="s">
        <v>500</v>
      </c>
      <c r="L4" s="12" t="s">
        <v>501</v>
      </c>
      <c r="M4" s="12" t="s">
        <v>502</v>
      </c>
      <c r="N4" s="40" t="s">
        <v>503</v>
      </c>
      <c r="O4" s="12" t="s">
        <v>504</v>
      </c>
      <c r="P4" s="41" t="s">
        <v>505</v>
      </c>
      <c r="Q4" s="60" t="s">
        <v>506</v>
      </c>
      <c r="R4" s="61" t="s">
        <v>507</v>
      </c>
      <c r="S4" s="62" t="s">
        <v>508</v>
      </c>
      <c r="T4" s="12" t="s">
        <v>509</v>
      </c>
      <c r="U4" s="40" t="s">
        <v>510</v>
      </c>
    </row>
    <row r="5" ht="66" spans="1:21">
      <c r="A5" s="14">
        <v>1</v>
      </c>
      <c r="B5" s="15" t="s">
        <v>511</v>
      </c>
      <c r="C5" s="16" t="s">
        <v>512</v>
      </c>
      <c r="D5" s="16" t="s">
        <v>513</v>
      </c>
      <c r="E5" s="17">
        <v>39417</v>
      </c>
      <c r="F5" s="16" t="s">
        <v>514</v>
      </c>
      <c r="G5" s="18" t="s">
        <v>515</v>
      </c>
      <c r="H5" s="19" t="s">
        <v>516</v>
      </c>
      <c r="I5" s="42" t="s">
        <v>348</v>
      </c>
      <c r="J5" s="42" t="s">
        <v>348</v>
      </c>
      <c r="K5" s="42" t="s">
        <v>348</v>
      </c>
      <c r="L5" s="42" t="s">
        <v>348</v>
      </c>
      <c r="M5" s="19" t="s">
        <v>517</v>
      </c>
      <c r="N5" s="43" t="s">
        <v>518</v>
      </c>
      <c r="O5" s="42">
        <v>44470</v>
      </c>
      <c r="P5" s="44" t="s">
        <v>519</v>
      </c>
      <c r="Q5" s="63" t="s">
        <v>348</v>
      </c>
      <c r="R5" s="64" t="s">
        <v>520</v>
      </c>
      <c r="S5" s="65" t="s">
        <v>521</v>
      </c>
      <c r="T5" s="42">
        <v>46113</v>
      </c>
      <c r="U5" s="66" t="s">
        <v>519</v>
      </c>
    </row>
    <row r="6" ht="49.5" spans="1:21">
      <c r="A6" s="20">
        <v>2</v>
      </c>
      <c r="B6" s="21" t="s">
        <v>522</v>
      </c>
      <c r="C6" s="22" t="s">
        <v>512</v>
      </c>
      <c r="D6" s="22" t="s">
        <v>513</v>
      </c>
      <c r="E6" s="23">
        <v>44509</v>
      </c>
      <c r="F6" s="22" t="s">
        <v>514</v>
      </c>
      <c r="G6" s="24" t="s">
        <v>523</v>
      </c>
      <c r="H6" s="25" t="s">
        <v>524</v>
      </c>
      <c r="I6" s="45" t="s">
        <v>348</v>
      </c>
      <c r="J6" s="45" t="s">
        <v>348</v>
      </c>
      <c r="K6" s="45" t="s">
        <v>348</v>
      </c>
      <c r="L6" s="45" t="s">
        <v>348</v>
      </c>
      <c r="M6" s="25" t="s">
        <v>517</v>
      </c>
      <c r="N6" s="46" t="s">
        <v>518</v>
      </c>
      <c r="O6" s="45" t="s">
        <v>525</v>
      </c>
      <c r="P6" s="47" t="s">
        <v>519</v>
      </c>
      <c r="Q6" s="67" t="s">
        <v>348</v>
      </c>
      <c r="R6" s="68" t="s">
        <v>526</v>
      </c>
      <c r="S6" s="69" t="s">
        <v>527</v>
      </c>
      <c r="T6" s="45">
        <v>45748</v>
      </c>
      <c r="U6" s="48" t="s">
        <v>519</v>
      </c>
    </row>
    <row r="7" ht="66" spans="1:21">
      <c r="A7" s="20">
        <v>3</v>
      </c>
      <c r="B7" s="21" t="s">
        <v>528</v>
      </c>
      <c r="C7" s="22" t="s">
        <v>512</v>
      </c>
      <c r="D7" s="22" t="s">
        <v>529</v>
      </c>
      <c r="E7" s="23">
        <v>42898</v>
      </c>
      <c r="F7" s="22" t="s">
        <v>514</v>
      </c>
      <c r="G7" s="24" t="s">
        <v>523</v>
      </c>
      <c r="H7" s="25" t="s">
        <v>530</v>
      </c>
      <c r="I7" s="45" t="s">
        <v>348</v>
      </c>
      <c r="J7" s="45" t="s">
        <v>348</v>
      </c>
      <c r="K7" s="45" t="s">
        <v>348</v>
      </c>
      <c r="L7" s="45" t="s">
        <v>348</v>
      </c>
      <c r="M7" s="25" t="s">
        <v>517</v>
      </c>
      <c r="N7" s="46" t="s">
        <v>531</v>
      </c>
      <c r="O7" s="45">
        <v>44682</v>
      </c>
      <c r="P7" s="47" t="s">
        <v>532</v>
      </c>
      <c r="Q7" s="67" t="s">
        <v>348</v>
      </c>
      <c r="R7" s="68" t="s">
        <v>533</v>
      </c>
      <c r="S7" s="69" t="s">
        <v>534</v>
      </c>
      <c r="T7" s="45">
        <v>45748</v>
      </c>
      <c r="U7" s="48" t="s">
        <v>519</v>
      </c>
    </row>
    <row r="8" ht="82.5" spans="1:21">
      <c r="A8" s="20">
        <v>4</v>
      </c>
      <c r="B8" s="21" t="s">
        <v>535</v>
      </c>
      <c r="C8" s="22" t="s">
        <v>512</v>
      </c>
      <c r="D8" s="22" t="s">
        <v>513</v>
      </c>
      <c r="E8" s="23">
        <v>39234</v>
      </c>
      <c r="F8" s="22" t="s">
        <v>514</v>
      </c>
      <c r="G8" s="24" t="s">
        <v>523</v>
      </c>
      <c r="H8" s="25" t="s">
        <v>536</v>
      </c>
      <c r="I8" s="45" t="s">
        <v>348</v>
      </c>
      <c r="J8" s="45" t="s">
        <v>348</v>
      </c>
      <c r="K8" s="45" t="s">
        <v>348</v>
      </c>
      <c r="L8" s="45" t="s">
        <v>348</v>
      </c>
      <c r="M8" s="25" t="s">
        <v>517</v>
      </c>
      <c r="N8" s="46" t="s">
        <v>537</v>
      </c>
      <c r="O8" s="45">
        <v>43922</v>
      </c>
      <c r="P8" s="47" t="s">
        <v>519</v>
      </c>
      <c r="Q8" s="67" t="s">
        <v>348</v>
      </c>
      <c r="R8" s="68" t="s">
        <v>538</v>
      </c>
      <c r="S8" s="69" t="s">
        <v>539</v>
      </c>
      <c r="T8" s="45">
        <v>45017</v>
      </c>
      <c r="U8" s="48" t="s">
        <v>519</v>
      </c>
    </row>
    <row r="9" ht="99" spans="1:21">
      <c r="A9" s="20">
        <v>5</v>
      </c>
      <c r="B9" s="21" t="s">
        <v>540</v>
      </c>
      <c r="C9" s="22" t="s">
        <v>512</v>
      </c>
      <c r="D9" s="22" t="s">
        <v>513</v>
      </c>
      <c r="E9" s="23">
        <v>41085</v>
      </c>
      <c r="F9" s="22" t="s">
        <v>514</v>
      </c>
      <c r="G9" s="24" t="s">
        <v>523</v>
      </c>
      <c r="H9" s="25" t="s">
        <v>541</v>
      </c>
      <c r="I9" s="45" t="s">
        <v>348</v>
      </c>
      <c r="J9" s="45" t="s">
        <v>348</v>
      </c>
      <c r="K9" s="45" t="s">
        <v>348</v>
      </c>
      <c r="L9" s="45" t="s">
        <v>348</v>
      </c>
      <c r="M9" s="25" t="s">
        <v>517</v>
      </c>
      <c r="N9" s="46" t="s">
        <v>518</v>
      </c>
      <c r="O9" s="45">
        <v>44348</v>
      </c>
      <c r="P9" s="47" t="s">
        <v>519</v>
      </c>
      <c r="Q9" s="67" t="s">
        <v>348</v>
      </c>
      <c r="R9" s="68" t="s">
        <v>542</v>
      </c>
      <c r="S9" s="69" t="s">
        <v>543</v>
      </c>
      <c r="T9" s="45">
        <v>45383</v>
      </c>
      <c r="U9" s="48" t="s">
        <v>519</v>
      </c>
    </row>
    <row r="10" ht="16.5" spans="1:21">
      <c r="A10" s="20">
        <v>6</v>
      </c>
      <c r="B10" s="21" t="s">
        <v>544</v>
      </c>
      <c r="C10" s="22" t="s">
        <v>512</v>
      </c>
      <c r="D10" s="22" t="s">
        <v>545</v>
      </c>
      <c r="E10" s="23"/>
      <c r="F10" s="22" t="s">
        <v>514</v>
      </c>
      <c r="G10" s="24" t="s">
        <v>546</v>
      </c>
      <c r="H10" s="26"/>
      <c r="I10" s="45" t="s">
        <v>348</v>
      </c>
      <c r="J10" s="45" t="s">
        <v>348</v>
      </c>
      <c r="K10" s="45" t="s">
        <v>348</v>
      </c>
      <c r="L10" s="45" t="s">
        <v>348</v>
      </c>
      <c r="M10" s="26"/>
      <c r="N10" s="48"/>
      <c r="O10" s="45"/>
      <c r="P10" s="47"/>
      <c r="Q10" s="70"/>
      <c r="R10" s="68"/>
      <c r="S10" s="69"/>
      <c r="T10" s="45"/>
      <c r="U10" s="48"/>
    </row>
    <row r="11" ht="99" spans="1:21">
      <c r="A11" s="20">
        <v>7</v>
      </c>
      <c r="B11" s="21" t="s">
        <v>547</v>
      </c>
      <c r="C11" s="22" t="s">
        <v>512</v>
      </c>
      <c r="D11" s="22" t="s">
        <v>513</v>
      </c>
      <c r="E11" s="23">
        <v>40909</v>
      </c>
      <c r="F11" s="22" t="s">
        <v>514</v>
      </c>
      <c r="G11" s="24" t="s">
        <v>523</v>
      </c>
      <c r="H11" s="25" t="s">
        <v>548</v>
      </c>
      <c r="I11" s="45" t="s">
        <v>348</v>
      </c>
      <c r="J11" s="45" t="s">
        <v>348</v>
      </c>
      <c r="K11" s="45" t="s">
        <v>348</v>
      </c>
      <c r="L11" s="45" t="s">
        <v>348</v>
      </c>
      <c r="M11" s="25" t="s">
        <v>517</v>
      </c>
      <c r="N11" s="46" t="s">
        <v>518</v>
      </c>
      <c r="O11" s="45">
        <v>44166</v>
      </c>
      <c r="P11" s="47" t="s">
        <v>519</v>
      </c>
      <c r="Q11" s="67" t="s">
        <v>348</v>
      </c>
      <c r="R11" s="68" t="s">
        <v>549</v>
      </c>
      <c r="S11" s="69" t="s">
        <v>550</v>
      </c>
      <c r="T11" s="45">
        <v>45261</v>
      </c>
      <c r="U11" s="48" t="s">
        <v>519</v>
      </c>
    </row>
    <row r="12" ht="99" spans="1:21">
      <c r="A12" s="20">
        <v>8</v>
      </c>
      <c r="B12" s="21" t="s">
        <v>551</v>
      </c>
      <c r="C12" s="22" t="s">
        <v>512</v>
      </c>
      <c r="D12" s="22" t="s">
        <v>513</v>
      </c>
      <c r="E12" s="23">
        <v>41061</v>
      </c>
      <c r="F12" s="22" t="s">
        <v>514</v>
      </c>
      <c r="G12" s="24" t="s">
        <v>552</v>
      </c>
      <c r="H12" s="25" t="s">
        <v>553</v>
      </c>
      <c r="I12" s="45" t="s">
        <v>348</v>
      </c>
      <c r="J12" s="45" t="s">
        <v>348</v>
      </c>
      <c r="K12" s="45" t="s">
        <v>348</v>
      </c>
      <c r="L12" s="45" t="s">
        <v>348</v>
      </c>
      <c r="M12" s="25" t="s">
        <v>517</v>
      </c>
      <c r="N12" s="46" t="s">
        <v>518</v>
      </c>
      <c r="O12" s="45">
        <v>44835</v>
      </c>
      <c r="P12" s="47" t="s">
        <v>519</v>
      </c>
      <c r="Q12" s="67" t="s">
        <v>348</v>
      </c>
      <c r="R12" s="68" t="s">
        <v>554</v>
      </c>
      <c r="S12" s="69" t="s">
        <v>555</v>
      </c>
      <c r="T12" s="45">
        <v>45870</v>
      </c>
      <c r="U12" s="48" t="s">
        <v>519</v>
      </c>
    </row>
    <row r="13" ht="99" spans="1:21">
      <c r="A13" s="20">
        <v>9</v>
      </c>
      <c r="B13" s="21" t="s">
        <v>556</v>
      </c>
      <c r="C13" s="22" t="s">
        <v>512</v>
      </c>
      <c r="D13" s="22" t="s">
        <v>513</v>
      </c>
      <c r="E13" s="23">
        <v>38200</v>
      </c>
      <c r="F13" s="22" t="s">
        <v>514</v>
      </c>
      <c r="G13" s="24" t="s">
        <v>523</v>
      </c>
      <c r="H13" s="25" t="s">
        <v>557</v>
      </c>
      <c r="I13" s="45" t="s">
        <v>348</v>
      </c>
      <c r="J13" s="45" t="s">
        <v>348</v>
      </c>
      <c r="K13" s="45" t="s">
        <v>348</v>
      </c>
      <c r="L13" s="45" t="s">
        <v>348</v>
      </c>
      <c r="M13" s="25" t="s">
        <v>517</v>
      </c>
      <c r="N13" s="46" t="s">
        <v>531</v>
      </c>
      <c r="O13" s="45">
        <v>44805</v>
      </c>
      <c r="P13" s="47" t="s">
        <v>519</v>
      </c>
      <c r="Q13" s="67" t="s">
        <v>348</v>
      </c>
      <c r="R13" s="68" t="s">
        <v>558</v>
      </c>
      <c r="S13" s="69" t="s">
        <v>559</v>
      </c>
      <c r="T13" s="45">
        <v>45108</v>
      </c>
      <c r="U13" s="48" t="s">
        <v>519</v>
      </c>
    </row>
    <row r="14" ht="82.5" spans="1:21">
      <c r="A14" s="20">
        <v>10</v>
      </c>
      <c r="B14" s="21" t="s">
        <v>560</v>
      </c>
      <c r="C14" s="22" t="s">
        <v>512</v>
      </c>
      <c r="D14" s="22" t="s">
        <v>513</v>
      </c>
      <c r="E14" s="23">
        <v>40064</v>
      </c>
      <c r="F14" s="22" t="s">
        <v>514</v>
      </c>
      <c r="G14" s="24" t="s">
        <v>561</v>
      </c>
      <c r="H14" s="25" t="s">
        <v>562</v>
      </c>
      <c r="I14" s="45" t="s">
        <v>348</v>
      </c>
      <c r="J14" s="45" t="s">
        <v>348</v>
      </c>
      <c r="K14" s="45" t="s">
        <v>348</v>
      </c>
      <c r="L14" s="45" t="s">
        <v>348</v>
      </c>
      <c r="M14" s="25" t="s">
        <v>517</v>
      </c>
      <c r="N14" s="46" t="s">
        <v>518</v>
      </c>
      <c r="O14" s="45">
        <v>44409</v>
      </c>
      <c r="P14" s="47" t="s">
        <v>519</v>
      </c>
      <c r="Q14" s="67" t="s">
        <v>348</v>
      </c>
      <c r="R14" s="68" t="s">
        <v>563</v>
      </c>
      <c r="S14" s="69" t="s">
        <v>564</v>
      </c>
      <c r="T14" s="45">
        <v>45505</v>
      </c>
      <c r="U14" s="48" t="s">
        <v>519</v>
      </c>
    </row>
    <row r="15" ht="16.5" spans="1:21">
      <c r="A15" s="20">
        <v>11</v>
      </c>
      <c r="B15" s="21" t="s">
        <v>565</v>
      </c>
      <c r="C15" s="22" t="s">
        <v>512</v>
      </c>
      <c r="D15" s="22" t="s">
        <v>513</v>
      </c>
      <c r="E15" s="23"/>
      <c r="F15" s="22" t="s">
        <v>514</v>
      </c>
      <c r="G15" s="24" t="s">
        <v>546</v>
      </c>
      <c r="H15" s="26"/>
      <c r="I15" s="45" t="s">
        <v>348</v>
      </c>
      <c r="J15" s="45" t="s">
        <v>348</v>
      </c>
      <c r="K15" s="45" t="s">
        <v>348</v>
      </c>
      <c r="L15" s="45" t="s">
        <v>348</v>
      </c>
      <c r="M15" s="26"/>
      <c r="N15" s="48"/>
      <c r="O15" s="45"/>
      <c r="P15" s="47"/>
      <c r="Q15" s="70"/>
      <c r="R15" s="68"/>
      <c r="S15" s="69"/>
      <c r="T15" s="45"/>
      <c r="U15" s="48"/>
    </row>
    <row r="16" ht="16.5" spans="1:21">
      <c r="A16" s="20">
        <v>12</v>
      </c>
      <c r="B16" s="21" t="s">
        <v>566</v>
      </c>
      <c r="C16" s="22" t="s">
        <v>512</v>
      </c>
      <c r="D16" s="22" t="s">
        <v>513</v>
      </c>
      <c r="E16" s="23"/>
      <c r="F16" s="22" t="s">
        <v>514</v>
      </c>
      <c r="G16" s="24" t="s">
        <v>546</v>
      </c>
      <c r="H16" s="26"/>
      <c r="I16" s="45" t="s">
        <v>348</v>
      </c>
      <c r="J16" s="45" t="s">
        <v>348</v>
      </c>
      <c r="K16" s="45" t="s">
        <v>348</v>
      </c>
      <c r="L16" s="45" t="s">
        <v>348</v>
      </c>
      <c r="M16" s="26"/>
      <c r="N16" s="48"/>
      <c r="O16" s="45"/>
      <c r="P16" s="47"/>
      <c r="Q16" s="70"/>
      <c r="R16" s="68"/>
      <c r="S16" s="69"/>
      <c r="T16" s="45"/>
      <c r="U16" s="48"/>
    </row>
    <row r="17" ht="99" spans="1:21">
      <c r="A17" s="20">
        <v>13</v>
      </c>
      <c r="B17" s="21" t="s">
        <v>567</v>
      </c>
      <c r="C17" s="22" t="s">
        <v>512</v>
      </c>
      <c r="D17" s="22" t="s">
        <v>513</v>
      </c>
      <c r="E17" s="23">
        <v>32999</v>
      </c>
      <c r="F17" s="22" t="s">
        <v>514</v>
      </c>
      <c r="G17" s="24" t="s">
        <v>523</v>
      </c>
      <c r="H17" s="25" t="s">
        <v>568</v>
      </c>
      <c r="I17" s="45" t="s">
        <v>348</v>
      </c>
      <c r="J17" s="45" t="s">
        <v>348</v>
      </c>
      <c r="K17" s="45" t="s">
        <v>348</v>
      </c>
      <c r="L17" s="45" t="s">
        <v>348</v>
      </c>
      <c r="M17" s="25" t="s">
        <v>517</v>
      </c>
      <c r="N17" s="46" t="s">
        <v>531</v>
      </c>
      <c r="O17" s="45">
        <v>44013</v>
      </c>
      <c r="P17" s="47" t="s">
        <v>519</v>
      </c>
      <c r="Q17" s="67" t="s">
        <v>348</v>
      </c>
      <c r="R17" s="68" t="s">
        <v>569</v>
      </c>
      <c r="S17" s="69" t="s">
        <v>570</v>
      </c>
      <c r="T17" s="45">
        <v>45078</v>
      </c>
      <c r="U17" s="48" t="s">
        <v>519</v>
      </c>
    </row>
    <row r="18" ht="16.5" spans="1:21">
      <c r="A18" s="20">
        <v>14</v>
      </c>
      <c r="B18" s="21" t="s">
        <v>571</v>
      </c>
      <c r="C18" s="22" t="s">
        <v>512</v>
      </c>
      <c r="D18" s="22" t="s">
        <v>513</v>
      </c>
      <c r="E18" s="23"/>
      <c r="F18" s="22" t="s">
        <v>514</v>
      </c>
      <c r="G18" s="24" t="s">
        <v>546</v>
      </c>
      <c r="H18" s="26"/>
      <c r="I18" s="45" t="s">
        <v>348</v>
      </c>
      <c r="J18" s="45" t="s">
        <v>348</v>
      </c>
      <c r="K18" s="45" t="s">
        <v>348</v>
      </c>
      <c r="L18" s="45" t="s">
        <v>348</v>
      </c>
      <c r="M18" s="26"/>
      <c r="N18" s="48"/>
      <c r="O18" s="45"/>
      <c r="P18" s="47"/>
      <c r="Q18" s="70"/>
      <c r="R18" s="68"/>
      <c r="S18" s="69"/>
      <c r="T18" s="45"/>
      <c r="U18" s="48"/>
    </row>
    <row r="19" ht="99" spans="1:21">
      <c r="A19" s="20">
        <v>15</v>
      </c>
      <c r="B19" s="21" t="s">
        <v>572</v>
      </c>
      <c r="C19" s="22" t="s">
        <v>512</v>
      </c>
      <c r="D19" s="22" t="s">
        <v>513</v>
      </c>
      <c r="E19" s="23">
        <v>43926</v>
      </c>
      <c r="F19" s="22" t="s">
        <v>514</v>
      </c>
      <c r="G19" s="24" t="s">
        <v>523</v>
      </c>
      <c r="H19" s="25" t="s">
        <v>573</v>
      </c>
      <c r="I19" s="45" t="s">
        <v>348</v>
      </c>
      <c r="J19" s="45" t="s">
        <v>348</v>
      </c>
      <c r="K19" s="45" t="s">
        <v>348</v>
      </c>
      <c r="L19" s="45" t="s">
        <v>348</v>
      </c>
      <c r="M19" s="25" t="s">
        <v>517</v>
      </c>
      <c r="N19" s="46" t="s">
        <v>531</v>
      </c>
      <c r="O19" s="45">
        <v>44866</v>
      </c>
      <c r="P19" s="47" t="s">
        <v>519</v>
      </c>
      <c r="Q19" s="67" t="s">
        <v>348</v>
      </c>
      <c r="R19" s="68" t="s">
        <v>569</v>
      </c>
      <c r="S19" s="69" t="s">
        <v>570</v>
      </c>
      <c r="T19" s="45">
        <v>45444</v>
      </c>
      <c r="U19" s="48" t="s">
        <v>519</v>
      </c>
    </row>
    <row r="20" ht="66" spans="1:21">
      <c r="A20" s="20">
        <v>16</v>
      </c>
      <c r="B20" s="21" t="s">
        <v>574</v>
      </c>
      <c r="C20" s="22" t="s">
        <v>575</v>
      </c>
      <c r="D20" s="22" t="s">
        <v>576</v>
      </c>
      <c r="E20" s="23">
        <v>40724</v>
      </c>
      <c r="F20" s="22" t="s">
        <v>514</v>
      </c>
      <c r="G20" s="24" t="s">
        <v>523</v>
      </c>
      <c r="H20" s="25" t="s">
        <v>577</v>
      </c>
      <c r="I20" s="45" t="s">
        <v>348</v>
      </c>
      <c r="J20" s="45" t="s">
        <v>348</v>
      </c>
      <c r="K20" s="45" t="s">
        <v>348</v>
      </c>
      <c r="L20" s="45" t="s">
        <v>348</v>
      </c>
      <c r="M20" s="25" t="s">
        <v>517</v>
      </c>
      <c r="N20" s="46" t="s">
        <v>518</v>
      </c>
      <c r="O20" s="45">
        <v>44958</v>
      </c>
      <c r="P20" s="47" t="s">
        <v>519</v>
      </c>
      <c r="Q20" s="67" t="s">
        <v>348</v>
      </c>
      <c r="R20" s="68" t="s">
        <v>578</v>
      </c>
      <c r="S20" s="69" t="s">
        <v>579</v>
      </c>
      <c r="T20" s="45">
        <v>46054</v>
      </c>
      <c r="U20" s="48" t="s">
        <v>519</v>
      </c>
    </row>
    <row r="21" ht="49.5" spans="1:21">
      <c r="A21" s="20">
        <v>17</v>
      </c>
      <c r="B21" s="21" t="s">
        <v>580</v>
      </c>
      <c r="C21" s="22" t="s">
        <v>512</v>
      </c>
      <c r="D21" s="22" t="s">
        <v>513</v>
      </c>
      <c r="E21" s="23">
        <v>40600</v>
      </c>
      <c r="F21" s="22" t="s">
        <v>514</v>
      </c>
      <c r="G21" s="24" t="s">
        <v>523</v>
      </c>
      <c r="H21" s="25" t="s">
        <v>577</v>
      </c>
      <c r="I21" s="45" t="s">
        <v>348</v>
      </c>
      <c r="J21" s="45" t="s">
        <v>348</v>
      </c>
      <c r="K21" s="45" t="s">
        <v>348</v>
      </c>
      <c r="L21" s="45" t="s">
        <v>348</v>
      </c>
      <c r="M21" s="25" t="s">
        <v>517</v>
      </c>
      <c r="N21" s="46" t="s">
        <v>518</v>
      </c>
      <c r="O21" s="45">
        <v>43922</v>
      </c>
      <c r="P21" s="47" t="s">
        <v>519</v>
      </c>
      <c r="Q21" s="67" t="s">
        <v>348</v>
      </c>
      <c r="R21" s="68" t="s">
        <v>581</v>
      </c>
      <c r="S21" s="69" t="s">
        <v>582</v>
      </c>
      <c r="T21" s="45">
        <v>45017</v>
      </c>
      <c r="U21" s="48" t="s">
        <v>519</v>
      </c>
    </row>
    <row r="22" ht="99" spans="1:21">
      <c r="A22" s="20">
        <v>18</v>
      </c>
      <c r="B22" s="21" t="s">
        <v>583</v>
      </c>
      <c r="C22" s="22" t="s">
        <v>512</v>
      </c>
      <c r="D22" s="22" t="s">
        <v>513</v>
      </c>
      <c r="E22" s="23">
        <v>39179</v>
      </c>
      <c r="F22" s="22" t="s">
        <v>514</v>
      </c>
      <c r="G22" s="24" t="s">
        <v>523</v>
      </c>
      <c r="H22" s="25" t="s">
        <v>584</v>
      </c>
      <c r="I22" s="45" t="s">
        <v>348</v>
      </c>
      <c r="J22" s="45" t="s">
        <v>348</v>
      </c>
      <c r="K22" s="45" t="s">
        <v>348</v>
      </c>
      <c r="L22" s="45" t="s">
        <v>348</v>
      </c>
      <c r="M22" s="25" t="s">
        <v>517</v>
      </c>
      <c r="N22" s="46" t="s">
        <v>585</v>
      </c>
      <c r="O22" s="45">
        <v>44044</v>
      </c>
      <c r="P22" s="47" t="s">
        <v>519</v>
      </c>
      <c r="Q22" s="67" t="s">
        <v>348</v>
      </c>
      <c r="R22" s="68" t="s">
        <v>586</v>
      </c>
      <c r="S22" s="69" t="s">
        <v>570</v>
      </c>
      <c r="T22" s="45">
        <v>45139</v>
      </c>
      <c r="U22" s="48" t="s">
        <v>519</v>
      </c>
    </row>
    <row r="23" ht="99" spans="1:21">
      <c r="A23" s="20">
        <v>19</v>
      </c>
      <c r="B23" s="21" t="s">
        <v>587</v>
      </c>
      <c r="C23" s="22" t="s">
        <v>512</v>
      </c>
      <c r="D23" s="22" t="s">
        <v>513</v>
      </c>
      <c r="E23" s="23">
        <v>41395</v>
      </c>
      <c r="F23" s="22" t="s">
        <v>514</v>
      </c>
      <c r="G23" s="24" t="s">
        <v>523</v>
      </c>
      <c r="H23" s="25" t="s">
        <v>557</v>
      </c>
      <c r="I23" s="45" t="s">
        <v>348</v>
      </c>
      <c r="J23" s="45" t="s">
        <v>348</v>
      </c>
      <c r="K23" s="45" t="s">
        <v>348</v>
      </c>
      <c r="L23" s="45" t="s">
        <v>348</v>
      </c>
      <c r="M23" s="25" t="s">
        <v>517</v>
      </c>
      <c r="N23" s="46" t="s">
        <v>585</v>
      </c>
      <c r="O23" s="45">
        <v>44774</v>
      </c>
      <c r="P23" s="47" t="s">
        <v>519</v>
      </c>
      <c r="Q23" s="67" t="s">
        <v>348</v>
      </c>
      <c r="R23" s="68" t="s">
        <v>588</v>
      </c>
      <c r="S23" s="69" t="s">
        <v>570</v>
      </c>
      <c r="T23" s="45">
        <v>45870</v>
      </c>
      <c r="U23" s="48" t="s">
        <v>519</v>
      </c>
    </row>
    <row r="24" ht="132" spans="1:21">
      <c r="A24" s="20">
        <v>20</v>
      </c>
      <c r="B24" s="21" t="s">
        <v>589</v>
      </c>
      <c r="C24" s="22" t="s">
        <v>512</v>
      </c>
      <c r="D24" s="22" t="s">
        <v>513</v>
      </c>
      <c r="E24" s="23">
        <v>39875</v>
      </c>
      <c r="F24" s="22" t="s">
        <v>514</v>
      </c>
      <c r="G24" s="24" t="s">
        <v>523</v>
      </c>
      <c r="H24" s="25" t="s">
        <v>590</v>
      </c>
      <c r="I24" s="45" t="s">
        <v>348</v>
      </c>
      <c r="J24" s="45" t="s">
        <v>348</v>
      </c>
      <c r="K24" s="45" t="s">
        <v>348</v>
      </c>
      <c r="L24" s="45" t="s">
        <v>348</v>
      </c>
      <c r="M24" s="25" t="s">
        <v>517</v>
      </c>
      <c r="N24" s="46" t="s">
        <v>518</v>
      </c>
      <c r="O24" s="45">
        <v>44713</v>
      </c>
      <c r="P24" s="47" t="s">
        <v>519</v>
      </c>
      <c r="Q24" s="67" t="s">
        <v>348</v>
      </c>
      <c r="R24" s="68" t="s">
        <v>591</v>
      </c>
      <c r="S24" s="69" t="s">
        <v>592</v>
      </c>
      <c r="T24" s="45">
        <v>45809</v>
      </c>
      <c r="U24" s="48" t="s">
        <v>519</v>
      </c>
    </row>
    <row r="25" ht="16.5" spans="1:21">
      <c r="A25" s="20">
        <v>21</v>
      </c>
      <c r="B25" s="21" t="s">
        <v>593</v>
      </c>
      <c r="C25" s="22" t="s">
        <v>512</v>
      </c>
      <c r="D25" s="22" t="s">
        <v>513</v>
      </c>
      <c r="E25" s="23"/>
      <c r="F25" s="22" t="s">
        <v>514</v>
      </c>
      <c r="G25" s="24" t="s">
        <v>546</v>
      </c>
      <c r="H25" s="21"/>
      <c r="I25" s="45" t="s">
        <v>348</v>
      </c>
      <c r="J25" s="45" t="s">
        <v>348</v>
      </c>
      <c r="K25" s="45" t="s">
        <v>348</v>
      </c>
      <c r="L25" s="45" t="s">
        <v>348</v>
      </c>
      <c r="M25" s="25"/>
      <c r="N25" s="49"/>
      <c r="O25" s="21"/>
      <c r="P25" s="50"/>
      <c r="Q25" s="71"/>
      <c r="R25" s="72"/>
      <c r="S25" s="73"/>
      <c r="T25" s="21"/>
      <c r="U25" s="49"/>
    </row>
    <row r="26" ht="16.5" spans="1:21">
      <c r="A26" s="20">
        <v>22</v>
      </c>
      <c r="B26" s="21" t="s">
        <v>594</v>
      </c>
      <c r="C26" s="22" t="s">
        <v>512</v>
      </c>
      <c r="D26" s="22" t="s">
        <v>513</v>
      </c>
      <c r="E26" s="23"/>
      <c r="F26" s="22" t="s">
        <v>514</v>
      </c>
      <c r="G26" s="24" t="s">
        <v>546</v>
      </c>
      <c r="H26" s="21"/>
      <c r="I26" s="45" t="s">
        <v>348</v>
      </c>
      <c r="J26" s="45" t="s">
        <v>348</v>
      </c>
      <c r="K26" s="45" t="s">
        <v>348</v>
      </c>
      <c r="L26" s="45" t="s">
        <v>348</v>
      </c>
      <c r="M26" s="25"/>
      <c r="N26" s="49"/>
      <c r="O26" s="21"/>
      <c r="P26" s="50"/>
      <c r="Q26" s="71"/>
      <c r="R26" s="72"/>
      <c r="S26" s="73"/>
      <c r="T26" s="21"/>
      <c r="U26" s="49"/>
    </row>
    <row r="27" ht="132" spans="1:21">
      <c r="A27" s="20">
        <v>23</v>
      </c>
      <c r="B27" s="21" t="s">
        <v>595</v>
      </c>
      <c r="C27" s="22" t="s">
        <v>512</v>
      </c>
      <c r="D27" s="22" t="s">
        <v>513</v>
      </c>
      <c r="E27" s="23">
        <v>44250</v>
      </c>
      <c r="F27" s="22" t="s">
        <v>514</v>
      </c>
      <c r="G27" s="24" t="s">
        <v>523</v>
      </c>
      <c r="H27" s="21">
        <v>52</v>
      </c>
      <c r="I27" s="45" t="s">
        <v>348</v>
      </c>
      <c r="J27" s="45" t="s">
        <v>348</v>
      </c>
      <c r="K27" s="45" t="s">
        <v>348</v>
      </c>
      <c r="L27" s="45" t="s">
        <v>348</v>
      </c>
      <c r="M27" s="25" t="s">
        <v>517</v>
      </c>
      <c r="N27" s="49" t="s">
        <v>518</v>
      </c>
      <c r="O27" s="45">
        <v>45108</v>
      </c>
      <c r="P27" s="47" t="s">
        <v>519</v>
      </c>
      <c r="Q27" s="67" t="s">
        <v>348</v>
      </c>
      <c r="R27" s="72" t="s">
        <v>596</v>
      </c>
      <c r="S27" s="73" t="s">
        <v>592</v>
      </c>
      <c r="T27" s="45">
        <v>46204</v>
      </c>
      <c r="U27" s="49" t="s">
        <v>519</v>
      </c>
    </row>
    <row r="28" ht="99" spans="1:21">
      <c r="A28" s="20">
        <v>24</v>
      </c>
      <c r="B28" s="21" t="s">
        <v>597</v>
      </c>
      <c r="C28" s="22" t="s">
        <v>512</v>
      </c>
      <c r="D28" s="22" t="s">
        <v>513</v>
      </c>
      <c r="E28" s="23">
        <v>40157</v>
      </c>
      <c r="F28" s="22" t="s">
        <v>514</v>
      </c>
      <c r="G28" s="24" t="s">
        <v>523</v>
      </c>
      <c r="H28" s="25" t="s">
        <v>598</v>
      </c>
      <c r="I28" s="45" t="s">
        <v>348</v>
      </c>
      <c r="J28" s="45" t="s">
        <v>348</v>
      </c>
      <c r="K28" s="45" t="s">
        <v>348</v>
      </c>
      <c r="L28" s="45" t="s">
        <v>348</v>
      </c>
      <c r="M28" s="25" t="s">
        <v>517</v>
      </c>
      <c r="N28" s="46" t="s">
        <v>518</v>
      </c>
      <c r="O28" s="45">
        <v>44166</v>
      </c>
      <c r="P28" s="47" t="s">
        <v>519</v>
      </c>
      <c r="Q28" s="67" t="s">
        <v>348</v>
      </c>
      <c r="R28" s="68" t="s">
        <v>599</v>
      </c>
      <c r="S28" s="69" t="s">
        <v>570</v>
      </c>
      <c r="T28" s="45">
        <v>45231</v>
      </c>
      <c r="U28" s="48" t="s">
        <v>519</v>
      </c>
    </row>
    <row r="29" ht="16.5" spans="1:21">
      <c r="A29" s="20">
        <v>25</v>
      </c>
      <c r="B29" s="21" t="s">
        <v>600</v>
      </c>
      <c r="C29" s="22" t="s">
        <v>512</v>
      </c>
      <c r="D29" s="22" t="s">
        <v>513</v>
      </c>
      <c r="E29" s="23"/>
      <c r="F29" s="22" t="s">
        <v>514</v>
      </c>
      <c r="G29" s="24" t="s">
        <v>546</v>
      </c>
      <c r="H29" s="26"/>
      <c r="I29" s="45" t="s">
        <v>348</v>
      </c>
      <c r="J29" s="45" t="s">
        <v>348</v>
      </c>
      <c r="K29" s="45" t="s">
        <v>348</v>
      </c>
      <c r="L29" s="45" t="s">
        <v>348</v>
      </c>
      <c r="M29" s="25"/>
      <c r="N29" s="48"/>
      <c r="O29" s="45"/>
      <c r="P29" s="51"/>
      <c r="Q29" s="71"/>
      <c r="R29" s="72"/>
      <c r="S29" s="73"/>
      <c r="T29" s="45"/>
      <c r="U29" s="48"/>
    </row>
    <row r="30" ht="16.5" spans="1:21">
      <c r="A30" s="20">
        <v>26</v>
      </c>
      <c r="B30" s="21" t="s">
        <v>601</v>
      </c>
      <c r="C30" s="22" t="s">
        <v>512</v>
      </c>
      <c r="D30" s="22" t="s">
        <v>513</v>
      </c>
      <c r="E30" s="23"/>
      <c r="F30" s="22" t="s">
        <v>514</v>
      </c>
      <c r="G30" s="24" t="s">
        <v>546</v>
      </c>
      <c r="H30" s="21"/>
      <c r="I30" s="45" t="s">
        <v>348</v>
      </c>
      <c r="J30" s="45" t="s">
        <v>348</v>
      </c>
      <c r="K30" s="45" t="s">
        <v>348</v>
      </c>
      <c r="L30" s="45" t="s">
        <v>348</v>
      </c>
      <c r="M30" s="25"/>
      <c r="N30" s="49"/>
      <c r="O30" s="21"/>
      <c r="P30" s="51"/>
      <c r="Q30" s="71"/>
      <c r="R30" s="72"/>
      <c r="S30" s="73"/>
      <c r="T30" s="21"/>
      <c r="U30" s="49"/>
    </row>
    <row r="31" ht="115.5" spans="1:21">
      <c r="A31" s="20">
        <v>27</v>
      </c>
      <c r="B31" s="21" t="s">
        <v>602</v>
      </c>
      <c r="C31" s="22" t="s">
        <v>512</v>
      </c>
      <c r="D31" s="22" t="s">
        <v>513</v>
      </c>
      <c r="E31" s="23">
        <v>41730</v>
      </c>
      <c r="F31" s="22" t="s">
        <v>514</v>
      </c>
      <c r="G31" s="24" t="s">
        <v>523</v>
      </c>
      <c r="H31" s="25" t="s">
        <v>603</v>
      </c>
      <c r="I31" s="45" t="s">
        <v>348</v>
      </c>
      <c r="J31" s="45" t="s">
        <v>348</v>
      </c>
      <c r="K31" s="45" t="s">
        <v>348</v>
      </c>
      <c r="L31" s="45" t="s">
        <v>348</v>
      </c>
      <c r="M31" s="25" t="s">
        <v>517</v>
      </c>
      <c r="N31" s="46" t="s">
        <v>518</v>
      </c>
      <c r="O31" s="45">
        <v>44409</v>
      </c>
      <c r="P31" s="47" t="s">
        <v>519</v>
      </c>
      <c r="Q31" s="67" t="s">
        <v>348</v>
      </c>
      <c r="R31" s="68" t="s">
        <v>604</v>
      </c>
      <c r="S31" s="69" t="s">
        <v>605</v>
      </c>
      <c r="T31" s="45">
        <v>45474</v>
      </c>
      <c r="U31" s="48" t="s">
        <v>519</v>
      </c>
    </row>
    <row r="32" ht="115.5" spans="1:21">
      <c r="A32" s="20">
        <v>28</v>
      </c>
      <c r="B32" s="21" t="s">
        <v>606</v>
      </c>
      <c r="C32" s="22" t="s">
        <v>512</v>
      </c>
      <c r="D32" s="22" t="s">
        <v>513</v>
      </c>
      <c r="E32" s="23">
        <v>38231</v>
      </c>
      <c r="F32" s="22" t="s">
        <v>514</v>
      </c>
      <c r="G32" s="24" t="s">
        <v>552</v>
      </c>
      <c r="H32" s="25" t="s">
        <v>607</v>
      </c>
      <c r="I32" s="45" t="s">
        <v>348</v>
      </c>
      <c r="J32" s="45" t="s">
        <v>348</v>
      </c>
      <c r="K32" s="45" t="s">
        <v>348</v>
      </c>
      <c r="L32" s="45" t="s">
        <v>348</v>
      </c>
      <c r="M32" s="25" t="s">
        <v>517</v>
      </c>
      <c r="N32" s="46" t="s">
        <v>518</v>
      </c>
      <c r="O32" s="45">
        <v>43922</v>
      </c>
      <c r="P32" s="47" t="s">
        <v>519</v>
      </c>
      <c r="Q32" s="67" t="s">
        <v>348</v>
      </c>
      <c r="R32" s="68" t="s">
        <v>608</v>
      </c>
      <c r="S32" s="69" t="s">
        <v>605</v>
      </c>
      <c r="T32" s="45">
        <v>45017</v>
      </c>
      <c r="U32" s="48" t="s">
        <v>519</v>
      </c>
    </row>
    <row r="33" ht="49.5" spans="1:21">
      <c r="A33" s="20">
        <v>29</v>
      </c>
      <c r="B33" s="21" t="s">
        <v>609</v>
      </c>
      <c r="C33" s="22" t="s">
        <v>512</v>
      </c>
      <c r="D33" s="22" t="s">
        <v>513</v>
      </c>
      <c r="E33" s="23">
        <v>38080</v>
      </c>
      <c r="F33" s="22" t="s">
        <v>514</v>
      </c>
      <c r="G33" s="24" t="s">
        <v>523</v>
      </c>
      <c r="H33" s="25" t="s">
        <v>610</v>
      </c>
      <c r="I33" s="45" t="s">
        <v>348</v>
      </c>
      <c r="J33" s="45" t="s">
        <v>348</v>
      </c>
      <c r="K33" s="45" t="s">
        <v>348</v>
      </c>
      <c r="L33" s="45" t="s">
        <v>348</v>
      </c>
      <c r="M33" s="25" t="s">
        <v>517</v>
      </c>
      <c r="N33" s="46" t="s">
        <v>518</v>
      </c>
      <c r="O33" s="45">
        <v>44713</v>
      </c>
      <c r="P33" s="47" t="s">
        <v>519</v>
      </c>
      <c r="Q33" s="67" t="s">
        <v>348</v>
      </c>
      <c r="R33" s="68" t="s">
        <v>611</v>
      </c>
      <c r="S33" s="69" t="s">
        <v>612</v>
      </c>
      <c r="T33" s="45">
        <v>45778</v>
      </c>
      <c r="U33" s="48" t="s">
        <v>519</v>
      </c>
    </row>
    <row r="34" ht="16.5" spans="1:21">
      <c r="A34" s="24">
        <v>30</v>
      </c>
      <c r="B34" s="22" t="s">
        <v>613</v>
      </c>
      <c r="C34" s="22" t="s">
        <v>512</v>
      </c>
      <c r="D34" s="22" t="s">
        <v>513</v>
      </c>
      <c r="E34" s="23"/>
      <c r="F34" s="22" t="s">
        <v>514</v>
      </c>
      <c r="G34" s="24" t="s">
        <v>546</v>
      </c>
      <c r="H34" s="26"/>
      <c r="I34" s="45" t="s">
        <v>348</v>
      </c>
      <c r="J34" s="45" t="s">
        <v>348</v>
      </c>
      <c r="K34" s="45" t="s">
        <v>348</v>
      </c>
      <c r="L34" s="45" t="s">
        <v>348</v>
      </c>
      <c r="M34" s="25"/>
      <c r="N34" s="48"/>
      <c r="O34" s="45"/>
      <c r="P34" s="47"/>
      <c r="Q34" s="70"/>
      <c r="R34" s="68"/>
      <c r="S34" s="69"/>
      <c r="T34" s="45"/>
      <c r="U34" s="48"/>
    </row>
    <row r="35" ht="16.5" spans="1:21">
      <c r="A35" s="24">
        <v>31</v>
      </c>
      <c r="B35" s="22" t="s">
        <v>614</v>
      </c>
      <c r="C35" s="22" t="s">
        <v>512</v>
      </c>
      <c r="D35" s="22" t="s">
        <v>513</v>
      </c>
      <c r="E35" s="23"/>
      <c r="F35" s="22" t="s">
        <v>514</v>
      </c>
      <c r="G35" s="24" t="s">
        <v>552</v>
      </c>
      <c r="H35" s="21"/>
      <c r="I35" s="45" t="s">
        <v>348</v>
      </c>
      <c r="J35" s="45" t="s">
        <v>348</v>
      </c>
      <c r="K35" s="45" t="s">
        <v>348</v>
      </c>
      <c r="L35" s="45" t="s">
        <v>348</v>
      </c>
      <c r="M35" s="25"/>
      <c r="N35" s="49"/>
      <c r="O35" s="21"/>
      <c r="P35" s="50"/>
      <c r="Q35" s="71"/>
      <c r="R35" s="72"/>
      <c r="S35" s="73"/>
      <c r="T35" s="21"/>
      <c r="U35" s="49"/>
    </row>
    <row r="36" ht="82.5" spans="1:21">
      <c r="A36" s="24">
        <v>32</v>
      </c>
      <c r="B36" s="22" t="s">
        <v>615</v>
      </c>
      <c r="C36" s="22" t="s">
        <v>512</v>
      </c>
      <c r="D36" s="22" t="s">
        <v>529</v>
      </c>
      <c r="E36" s="23">
        <v>43918</v>
      </c>
      <c r="F36" s="22" t="s">
        <v>514</v>
      </c>
      <c r="G36" s="24" t="s">
        <v>523</v>
      </c>
      <c r="H36" s="25" t="s">
        <v>616</v>
      </c>
      <c r="I36" s="45" t="s">
        <v>348</v>
      </c>
      <c r="J36" s="45" t="s">
        <v>348</v>
      </c>
      <c r="K36" s="45" t="s">
        <v>348</v>
      </c>
      <c r="L36" s="45" t="s">
        <v>348</v>
      </c>
      <c r="M36" s="25" t="s">
        <v>517</v>
      </c>
      <c r="N36" s="46" t="s">
        <v>518</v>
      </c>
      <c r="O36" s="23">
        <v>44743</v>
      </c>
      <c r="P36" s="52" t="s">
        <v>519</v>
      </c>
      <c r="Q36" s="67" t="s">
        <v>348</v>
      </c>
      <c r="R36" s="68" t="s">
        <v>617</v>
      </c>
      <c r="S36" s="69" t="s">
        <v>539</v>
      </c>
      <c r="T36" s="23">
        <v>45839</v>
      </c>
      <c r="U36" s="46" t="s">
        <v>519</v>
      </c>
    </row>
    <row r="37" ht="16.5" spans="1:21">
      <c r="A37" s="24">
        <v>33</v>
      </c>
      <c r="B37" s="22" t="s">
        <v>618</v>
      </c>
      <c r="C37" s="22" t="s">
        <v>575</v>
      </c>
      <c r="D37" s="22" t="s">
        <v>576</v>
      </c>
      <c r="E37" s="23"/>
      <c r="F37" s="22" t="s">
        <v>514</v>
      </c>
      <c r="G37" s="24" t="s">
        <v>546</v>
      </c>
      <c r="H37" s="26"/>
      <c r="I37" s="45" t="s">
        <v>348</v>
      </c>
      <c r="J37" s="45" t="s">
        <v>348</v>
      </c>
      <c r="K37" s="45" t="s">
        <v>348</v>
      </c>
      <c r="L37" s="45" t="s">
        <v>348</v>
      </c>
      <c r="M37" s="25"/>
      <c r="N37" s="48"/>
      <c r="O37" s="45"/>
      <c r="P37" s="47"/>
      <c r="Q37" s="70"/>
      <c r="R37" s="68"/>
      <c r="S37" s="69"/>
      <c r="T37" s="45"/>
      <c r="U37" s="48"/>
    </row>
    <row r="38" ht="115.5" spans="1:21">
      <c r="A38" s="24">
        <v>34</v>
      </c>
      <c r="B38" s="22" t="s">
        <v>619</v>
      </c>
      <c r="C38" s="22" t="s">
        <v>512</v>
      </c>
      <c r="D38" s="22" t="s">
        <v>545</v>
      </c>
      <c r="E38" s="23">
        <v>41002</v>
      </c>
      <c r="F38" s="22" t="s">
        <v>514</v>
      </c>
      <c r="G38" s="24" t="s">
        <v>523</v>
      </c>
      <c r="H38" s="25" t="s">
        <v>620</v>
      </c>
      <c r="I38" s="45" t="s">
        <v>348</v>
      </c>
      <c r="J38" s="45" t="s">
        <v>348</v>
      </c>
      <c r="K38" s="45" t="s">
        <v>348</v>
      </c>
      <c r="L38" s="45" t="s">
        <v>348</v>
      </c>
      <c r="M38" s="25" t="s">
        <v>517</v>
      </c>
      <c r="N38" s="46" t="s">
        <v>518</v>
      </c>
      <c r="O38" s="23">
        <v>44835</v>
      </c>
      <c r="P38" s="52" t="s">
        <v>519</v>
      </c>
      <c r="Q38" s="67" t="s">
        <v>348</v>
      </c>
      <c r="R38" s="68" t="s">
        <v>621</v>
      </c>
      <c r="S38" s="69" t="s">
        <v>605</v>
      </c>
      <c r="T38" s="23">
        <v>45047</v>
      </c>
      <c r="U38" s="46" t="s">
        <v>519</v>
      </c>
    </row>
    <row r="39" ht="115.5" spans="1:21">
      <c r="A39" s="24">
        <v>35</v>
      </c>
      <c r="B39" s="22" t="s">
        <v>622</v>
      </c>
      <c r="C39" s="22" t="s">
        <v>512</v>
      </c>
      <c r="D39" s="22" t="s">
        <v>545</v>
      </c>
      <c r="E39" s="23">
        <v>44052</v>
      </c>
      <c r="F39" s="22" t="s">
        <v>514</v>
      </c>
      <c r="G39" s="24" t="s">
        <v>623</v>
      </c>
      <c r="H39" s="25" t="s">
        <v>624</v>
      </c>
      <c r="I39" s="45" t="s">
        <v>348</v>
      </c>
      <c r="J39" s="45" t="s">
        <v>348</v>
      </c>
      <c r="K39" s="45" t="s">
        <v>348</v>
      </c>
      <c r="L39" s="45" t="s">
        <v>348</v>
      </c>
      <c r="M39" s="25" t="s">
        <v>517</v>
      </c>
      <c r="N39" s="46" t="s">
        <v>518</v>
      </c>
      <c r="O39" s="23">
        <v>43891</v>
      </c>
      <c r="P39" s="52" t="s">
        <v>519</v>
      </c>
      <c r="Q39" s="67" t="s">
        <v>348</v>
      </c>
      <c r="R39" s="68" t="s">
        <v>625</v>
      </c>
      <c r="S39" s="69" t="s">
        <v>605</v>
      </c>
      <c r="T39" s="23">
        <v>45047</v>
      </c>
      <c r="U39" s="46" t="s">
        <v>519</v>
      </c>
    </row>
    <row r="40" ht="66" spans="1:21">
      <c r="A40" s="24">
        <v>36</v>
      </c>
      <c r="B40" s="22" t="s">
        <v>626</v>
      </c>
      <c r="C40" s="22" t="s">
        <v>512</v>
      </c>
      <c r="D40" s="22" t="s">
        <v>576</v>
      </c>
      <c r="E40" s="23">
        <v>39904</v>
      </c>
      <c r="F40" s="22" t="s">
        <v>514</v>
      </c>
      <c r="G40" s="24" t="s">
        <v>523</v>
      </c>
      <c r="H40" s="25" t="s">
        <v>627</v>
      </c>
      <c r="I40" s="45" t="s">
        <v>348</v>
      </c>
      <c r="J40" s="45" t="s">
        <v>348</v>
      </c>
      <c r="K40" s="45" t="s">
        <v>348</v>
      </c>
      <c r="L40" s="45" t="s">
        <v>348</v>
      </c>
      <c r="M40" s="25" t="s">
        <v>517</v>
      </c>
      <c r="N40" s="46" t="s">
        <v>518</v>
      </c>
      <c r="O40" s="23">
        <v>44501</v>
      </c>
      <c r="P40" s="52" t="s">
        <v>519</v>
      </c>
      <c r="Q40" s="67" t="s">
        <v>348</v>
      </c>
      <c r="R40" s="68" t="s">
        <v>628</v>
      </c>
      <c r="S40" s="69" t="s">
        <v>629</v>
      </c>
      <c r="T40" s="23">
        <v>45597</v>
      </c>
      <c r="U40" s="46" t="s">
        <v>519</v>
      </c>
    </row>
    <row r="41" ht="16.5" spans="1:21">
      <c r="A41" s="24">
        <v>37</v>
      </c>
      <c r="B41" s="22" t="s">
        <v>630</v>
      </c>
      <c r="C41" s="22" t="s">
        <v>512</v>
      </c>
      <c r="D41" s="22" t="s">
        <v>513</v>
      </c>
      <c r="E41" s="23"/>
      <c r="F41" s="22" t="s">
        <v>514</v>
      </c>
      <c r="G41" s="24" t="s">
        <v>546</v>
      </c>
      <c r="H41" s="26"/>
      <c r="I41" s="45" t="s">
        <v>348</v>
      </c>
      <c r="J41" s="45" t="s">
        <v>348</v>
      </c>
      <c r="K41" s="45" t="s">
        <v>348</v>
      </c>
      <c r="L41" s="45" t="s">
        <v>348</v>
      </c>
      <c r="M41" s="25"/>
      <c r="N41" s="48"/>
      <c r="O41" s="45"/>
      <c r="P41" s="47"/>
      <c r="Q41" s="70"/>
      <c r="R41" s="68"/>
      <c r="S41" s="69"/>
      <c r="T41" s="45"/>
      <c r="U41" s="48"/>
    </row>
    <row r="42" ht="16.5" spans="1:21">
      <c r="A42" s="24">
        <v>38</v>
      </c>
      <c r="B42" s="22" t="s">
        <v>631</v>
      </c>
      <c r="C42" s="22" t="s">
        <v>512</v>
      </c>
      <c r="D42" s="22" t="s">
        <v>513</v>
      </c>
      <c r="E42" s="23"/>
      <c r="F42" s="22" t="s">
        <v>514</v>
      </c>
      <c r="G42" s="24" t="s">
        <v>546</v>
      </c>
      <c r="H42" s="21"/>
      <c r="I42" s="45" t="s">
        <v>348</v>
      </c>
      <c r="J42" s="45" t="s">
        <v>348</v>
      </c>
      <c r="K42" s="45" t="s">
        <v>348</v>
      </c>
      <c r="L42" s="45" t="s">
        <v>348</v>
      </c>
      <c r="M42" s="25"/>
      <c r="N42" s="49"/>
      <c r="O42" s="21"/>
      <c r="P42" s="50"/>
      <c r="Q42" s="71"/>
      <c r="R42" s="72"/>
      <c r="S42" s="73"/>
      <c r="T42" s="21"/>
      <c r="U42" s="49"/>
    </row>
    <row r="43" ht="16.5" spans="1:21">
      <c r="A43" s="24">
        <v>39</v>
      </c>
      <c r="B43" s="22" t="s">
        <v>632</v>
      </c>
      <c r="C43" s="22" t="s">
        <v>575</v>
      </c>
      <c r="D43" s="22" t="s">
        <v>513</v>
      </c>
      <c r="E43" s="23"/>
      <c r="F43" s="22" t="s">
        <v>514</v>
      </c>
      <c r="G43" s="24" t="s">
        <v>546</v>
      </c>
      <c r="H43" s="21"/>
      <c r="I43" s="45" t="s">
        <v>348</v>
      </c>
      <c r="J43" s="45" t="s">
        <v>348</v>
      </c>
      <c r="K43" s="45" t="s">
        <v>348</v>
      </c>
      <c r="L43" s="45" t="s">
        <v>348</v>
      </c>
      <c r="M43" s="25"/>
      <c r="N43" s="49"/>
      <c r="O43" s="21"/>
      <c r="P43" s="50"/>
      <c r="Q43" s="71"/>
      <c r="R43" s="72"/>
      <c r="S43" s="73"/>
      <c r="T43" s="21"/>
      <c r="U43" s="49"/>
    </row>
    <row r="44" ht="82.5" spans="1:21">
      <c r="A44" s="24">
        <v>40</v>
      </c>
      <c r="B44" s="22" t="s">
        <v>633</v>
      </c>
      <c r="C44" s="22" t="s">
        <v>512</v>
      </c>
      <c r="D44" s="22" t="s">
        <v>513</v>
      </c>
      <c r="E44" s="23">
        <v>39364</v>
      </c>
      <c r="F44" s="22" t="s">
        <v>514</v>
      </c>
      <c r="G44" s="24" t="s">
        <v>523</v>
      </c>
      <c r="H44" s="25" t="s">
        <v>634</v>
      </c>
      <c r="I44" s="45" t="s">
        <v>348</v>
      </c>
      <c r="J44" s="45" t="s">
        <v>348</v>
      </c>
      <c r="K44" s="45" t="s">
        <v>348</v>
      </c>
      <c r="L44" s="45" t="s">
        <v>348</v>
      </c>
      <c r="M44" s="25" t="s">
        <v>517</v>
      </c>
      <c r="N44" s="46" t="s">
        <v>518</v>
      </c>
      <c r="O44" s="23">
        <v>44348</v>
      </c>
      <c r="P44" s="52" t="s">
        <v>519</v>
      </c>
      <c r="Q44" s="67" t="s">
        <v>348</v>
      </c>
      <c r="R44" s="68" t="s">
        <v>635</v>
      </c>
      <c r="S44" s="69" t="s">
        <v>636</v>
      </c>
      <c r="T44" s="23">
        <v>45444</v>
      </c>
      <c r="U44" s="46" t="s">
        <v>519</v>
      </c>
    </row>
    <row r="45" ht="16.5" spans="1:21">
      <c r="A45" s="24">
        <v>41</v>
      </c>
      <c r="B45" s="22" t="s">
        <v>637</v>
      </c>
      <c r="C45" s="22" t="s">
        <v>512</v>
      </c>
      <c r="D45" s="22" t="s">
        <v>513</v>
      </c>
      <c r="E45" s="23">
        <v>41672</v>
      </c>
      <c r="F45" s="22" t="s">
        <v>514</v>
      </c>
      <c r="G45" s="24" t="s">
        <v>552</v>
      </c>
      <c r="H45" s="25" t="s">
        <v>638</v>
      </c>
      <c r="I45" s="45" t="s">
        <v>348</v>
      </c>
      <c r="J45" s="45" t="s">
        <v>348</v>
      </c>
      <c r="K45" s="45" t="s">
        <v>348</v>
      </c>
      <c r="L45" s="45" t="s">
        <v>348</v>
      </c>
      <c r="M45" s="25" t="s">
        <v>517</v>
      </c>
      <c r="N45" s="46" t="s">
        <v>518</v>
      </c>
      <c r="O45" s="23">
        <v>44927</v>
      </c>
      <c r="P45" s="52" t="s">
        <v>532</v>
      </c>
      <c r="Q45" s="67" t="s">
        <v>348</v>
      </c>
      <c r="R45" s="68" t="s">
        <v>639</v>
      </c>
      <c r="S45" s="69" t="s">
        <v>639</v>
      </c>
      <c r="T45" s="23">
        <v>45413</v>
      </c>
      <c r="U45" s="46" t="s">
        <v>532</v>
      </c>
    </row>
    <row r="46" ht="82.5" spans="1:21">
      <c r="A46" s="24">
        <v>42</v>
      </c>
      <c r="B46" s="22" t="s">
        <v>640</v>
      </c>
      <c r="C46" s="27" t="s">
        <v>641</v>
      </c>
      <c r="D46" s="27" t="s">
        <v>642</v>
      </c>
      <c r="E46" s="28">
        <v>44074</v>
      </c>
      <c r="F46" s="27" t="s">
        <v>643</v>
      </c>
      <c r="G46" s="24" t="s">
        <v>523</v>
      </c>
      <c r="H46" s="29" t="s">
        <v>644</v>
      </c>
      <c r="I46" s="45" t="s">
        <v>348</v>
      </c>
      <c r="J46" s="45" t="s">
        <v>348</v>
      </c>
      <c r="K46" s="45" t="s">
        <v>348</v>
      </c>
      <c r="L46" s="45" t="s">
        <v>348</v>
      </c>
      <c r="M46" s="25" t="s">
        <v>517</v>
      </c>
      <c r="N46" s="53" t="s">
        <v>518</v>
      </c>
      <c r="O46" s="28">
        <v>44896</v>
      </c>
      <c r="P46" s="54" t="s">
        <v>519</v>
      </c>
      <c r="Q46" s="67" t="s">
        <v>348</v>
      </c>
      <c r="R46" s="68" t="s">
        <v>645</v>
      </c>
      <c r="S46" s="68" t="s">
        <v>646</v>
      </c>
      <c r="T46" s="28">
        <v>45078</v>
      </c>
      <c r="U46" s="53" t="s">
        <v>519</v>
      </c>
    </row>
    <row r="47" ht="16.5" spans="1:21">
      <c r="A47" s="24">
        <v>43</v>
      </c>
      <c r="B47" s="22" t="s">
        <v>647</v>
      </c>
      <c r="C47" s="27" t="s">
        <v>641</v>
      </c>
      <c r="D47" s="27" t="s">
        <v>642</v>
      </c>
      <c r="E47" s="28"/>
      <c r="F47" s="27" t="s">
        <v>643</v>
      </c>
      <c r="G47" s="24" t="s">
        <v>546</v>
      </c>
      <c r="H47" s="29"/>
      <c r="I47" s="45" t="s">
        <v>348</v>
      </c>
      <c r="J47" s="45" t="s">
        <v>348</v>
      </c>
      <c r="K47" s="45" t="s">
        <v>348</v>
      </c>
      <c r="L47" s="45" t="s">
        <v>348</v>
      </c>
      <c r="M47" s="25"/>
      <c r="N47" s="53"/>
      <c r="O47" s="28"/>
      <c r="P47" s="54"/>
      <c r="Q47" s="67"/>
      <c r="R47" s="68"/>
      <c r="S47" s="74"/>
      <c r="T47" s="28"/>
      <c r="U47" s="53"/>
    </row>
    <row r="48" ht="16.5" spans="1:21">
      <c r="A48" s="24">
        <v>44</v>
      </c>
      <c r="B48" s="30" t="s">
        <v>648</v>
      </c>
      <c r="C48" s="31" t="s">
        <v>641</v>
      </c>
      <c r="D48" s="31" t="s">
        <v>642</v>
      </c>
      <c r="E48" s="32"/>
      <c r="F48" s="27" t="s">
        <v>643</v>
      </c>
      <c r="G48" s="33" t="s">
        <v>546</v>
      </c>
      <c r="H48" s="34"/>
      <c r="I48" s="45" t="s">
        <v>348</v>
      </c>
      <c r="J48" s="45" t="s">
        <v>348</v>
      </c>
      <c r="K48" s="45" t="s">
        <v>348</v>
      </c>
      <c r="L48" s="45" t="s">
        <v>348</v>
      </c>
      <c r="M48" s="25"/>
      <c r="N48" s="55"/>
      <c r="O48" s="32"/>
      <c r="P48" s="56"/>
      <c r="Q48" s="67"/>
      <c r="R48" s="74"/>
      <c r="S48" s="74"/>
      <c r="T48" s="32"/>
      <c r="U48" s="55"/>
    </row>
    <row r="49" ht="33" spans="1:21">
      <c r="A49" s="24">
        <v>45</v>
      </c>
      <c r="B49" s="30" t="s">
        <v>649</v>
      </c>
      <c r="C49" s="31" t="s">
        <v>650</v>
      </c>
      <c r="D49" s="31" t="s">
        <v>513</v>
      </c>
      <c r="E49" s="32">
        <v>30848</v>
      </c>
      <c r="F49" s="27" t="s">
        <v>643</v>
      </c>
      <c r="G49" s="33" t="s">
        <v>523</v>
      </c>
      <c r="H49" s="34" t="s">
        <v>553</v>
      </c>
      <c r="I49" s="45" t="s">
        <v>348</v>
      </c>
      <c r="J49" s="45" t="s">
        <v>348</v>
      </c>
      <c r="K49" s="45" t="s">
        <v>348</v>
      </c>
      <c r="L49" s="45" t="s">
        <v>348</v>
      </c>
      <c r="M49" s="25" t="s">
        <v>517</v>
      </c>
      <c r="N49" s="55" t="s">
        <v>518</v>
      </c>
      <c r="O49" s="32">
        <v>44896</v>
      </c>
      <c r="P49" s="56" t="s">
        <v>519</v>
      </c>
      <c r="Q49" s="67" t="s">
        <v>348</v>
      </c>
      <c r="R49" s="74" t="s">
        <v>645</v>
      </c>
      <c r="S49" s="74" t="s">
        <v>651</v>
      </c>
      <c r="T49" s="32">
        <v>45078</v>
      </c>
      <c r="U49" s="55" t="s">
        <v>519</v>
      </c>
    </row>
    <row r="50" ht="33" spans="1:21">
      <c r="A50" s="24">
        <v>46</v>
      </c>
      <c r="B50" s="30" t="s">
        <v>652</v>
      </c>
      <c r="C50" s="31" t="s">
        <v>650</v>
      </c>
      <c r="D50" s="31" t="s">
        <v>513</v>
      </c>
      <c r="E50" s="32">
        <v>21946</v>
      </c>
      <c r="F50" s="27" t="s">
        <v>643</v>
      </c>
      <c r="G50" s="33" t="s">
        <v>523</v>
      </c>
      <c r="H50" s="34" t="s">
        <v>607</v>
      </c>
      <c r="I50" s="45" t="s">
        <v>348</v>
      </c>
      <c r="J50" s="45" t="s">
        <v>348</v>
      </c>
      <c r="K50" s="45" t="s">
        <v>348</v>
      </c>
      <c r="L50" s="45" t="s">
        <v>348</v>
      </c>
      <c r="M50" s="25" t="s">
        <v>517</v>
      </c>
      <c r="N50" s="55" t="s">
        <v>518</v>
      </c>
      <c r="O50" s="32">
        <v>44896</v>
      </c>
      <c r="P50" s="56" t="s">
        <v>519</v>
      </c>
      <c r="Q50" s="67" t="s">
        <v>348</v>
      </c>
      <c r="R50" s="74" t="s">
        <v>645</v>
      </c>
      <c r="S50" s="74" t="s">
        <v>651</v>
      </c>
      <c r="T50" s="32">
        <v>45078</v>
      </c>
      <c r="U50" s="55" t="s">
        <v>519</v>
      </c>
    </row>
    <row r="51" ht="16.5" spans="1:21">
      <c r="A51" s="24">
        <v>47</v>
      </c>
      <c r="B51" s="30" t="s">
        <v>653</v>
      </c>
      <c r="C51" s="31" t="s">
        <v>512</v>
      </c>
      <c r="D51" s="22" t="s">
        <v>576</v>
      </c>
      <c r="E51" s="32"/>
      <c r="F51" s="27" t="s">
        <v>643</v>
      </c>
      <c r="G51" s="33" t="s">
        <v>546</v>
      </c>
      <c r="H51" s="34"/>
      <c r="I51" s="45" t="s">
        <v>348</v>
      </c>
      <c r="J51" s="45" t="s">
        <v>348</v>
      </c>
      <c r="K51" s="45" t="s">
        <v>348</v>
      </c>
      <c r="L51" s="45" t="s">
        <v>348</v>
      </c>
      <c r="M51" s="25"/>
      <c r="N51" s="55"/>
      <c r="O51" s="32"/>
      <c r="P51" s="56"/>
      <c r="Q51" s="67"/>
      <c r="R51" s="74"/>
      <c r="S51" s="74"/>
      <c r="T51" s="32"/>
      <c r="U51" s="55"/>
    </row>
    <row r="52" ht="49.5" spans="1:21">
      <c r="A52" s="24">
        <v>48</v>
      </c>
      <c r="B52" s="22" t="s">
        <v>654</v>
      </c>
      <c r="C52" s="22" t="s">
        <v>512</v>
      </c>
      <c r="D52" s="22" t="s">
        <v>576</v>
      </c>
      <c r="E52" s="23">
        <v>44317</v>
      </c>
      <c r="F52" s="27" t="s">
        <v>643</v>
      </c>
      <c r="G52" s="24" t="s">
        <v>523</v>
      </c>
      <c r="H52" s="25" t="s">
        <v>655</v>
      </c>
      <c r="I52" s="45" t="s">
        <v>348</v>
      </c>
      <c r="J52" s="45" t="s">
        <v>348</v>
      </c>
      <c r="K52" s="45" t="s">
        <v>348</v>
      </c>
      <c r="L52" s="45" t="s">
        <v>348</v>
      </c>
      <c r="M52" s="25" t="s">
        <v>517</v>
      </c>
      <c r="N52" s="46" t="s">
        <v>656</v>
      </c>
      <c r="O52" s="23">
        <v>44896</v>
      </c>
      <c r="P52" s="52" t="s">
        <v>532</v>
      </c>
      <c r="Q52" s="67" t="s">
        <v>348</v>
      </c>
      <c r="R52" s="74" t="s">
        <v>657</v>
      </c>
      <c r="S52" s="69" t="s">
        <v>658</v>
      </c>
      <c r="T52" s="23">
        <v>45261</v>
      </c>
      <c r="U52" s="46" t="s">
        <v>532</v>
      </c>
    </row>
    <row r="53" ht="49.5" spans="1:21">
      <c r="A53" s="24">
        <v>49</v>
      </c>
      <c r="B53" s="22" t="s">
        <v>659</v>
      </c>
      <c r="C53" s="22" t="s">
        <v>512</v>
      </c>
      <c r="D53" s="22" t="s">
        <v>576</v>
      </c>
      <c r="E53" s="23">
        <v>44317</v>
      </c>
      <c r="F53" s="27" t="s">
        <v>643</v>
      </c>
      <c r="G53" s="24" t="s">
        <v>523</v>
      </c>
      <c r="H53" s="25" t="s">
        <v>598</v>
      </c>
      <c r="I53" s="45" t="s">
        <v>348</v>
      </c>
      <c r="J53" s="45" t="s">
        <v>348</v>
      </c>
      <c r="K53" s="45" t="s">
        <v>348</v>
      </c>
      <c r="L53" s="45" t="s">
        <v>348</v>
      </c>
      <c r="M53" s="25" t="s">
        <v>517</v>
      </c>
      <c r="N53" s="46" t="s">
        <v>656</v>
      </c>
      <c r="O53" s="23">
        <v>44896</v>
      </c>
      <c r="P53" s="52" t="s">
        <v>532</v>
      </c>
      <c r="Q53" s="67" t="s">
        <v>348</v>
      </c>
      <c r="R53" s="74" t="s">
        <v>657</v>
      </c>
      <c r="S53" s="69" t="s">
        <v>658</v>
      </c>
      <c r="T53" s="23">
        <v>45261</v>
      </c>
      <c r="U53" s="46" t="s">
        <v>532</v>
      </c>
    </row>
    <row r="54" ht="49.5" spans="1:21">
      <c r="A54" s="24">
        <v>50</v>
      </c>
      <c r="B54" s="22" t="s">
        <v>660</v>
      </c>
      <c r="C54" s="22" t="s">
        <v>575</v>
      </c>
      <c r="D54" s="22" t="s">
        <v>513</v>
      </c>
      <c r="E54" s="23">
        <v>42495</v>
      </c>
      <c r="F54" s="22" t="s">
        <v>661</v>
      </c>
      <c r="G54" s="24" t="s">
        <v>523</v>
      </c>
      <c r="H54" s="25" t="s">
        <v>662</v>
      </c>
      <c r="I54" s="45" t="s">
        <v>348</v>
      </c>
      <c r="J54" s="45" t="s">
        <v>348</v>
      </c>
      <c r="K54" s="45" t="s">
        <v>348</v>
      </c>
      <c r="L54" s="45" t="s">
        <v>348</v>
      </c>
      <c r="M54" s="25" t="s">
        <v>517</v>
      </c>
      <c r="N54" s="46" t="s">
        <v>518</v>
      </c>
      <c r="O54" s="23">
        <v>44682</v>
      </c>
      <c r="P54" s="52" t="s">
        <v>532</v>
      </c>
      <c r="Q54" s="67" t="s">
        <v>348</v>
      </c>
      <c r="R54" s="68" t="s">
        <v>663</v>
      </c>
      <c r="S54" s="69" t="s">
        <v>664</v>
      </c>
      <c r="T54" s="23">
        <v>45108</v>
      </c>
      <c r="U54" s="46" t="s">
        <v>532</v>
      </c>
    </row>
    <row r="55" ht="49.5" spans="1:21">
      <c r="A55" s="24">
        <v>51</v>
      </c>
      <c r="B55" s="22" t="s">
        <v>660</v>
      </c>
      <c r="C55" s="22" t="s">
        <v>575</v>
      </c>
      <c r="D55" s="22" t="s">
        <v>513</v>
      </c>
      <c r="E55" s="23">
        <v>44652</v>
      </c>
      <c r="F55" s="22" t="s">
        <v>661</v>
      </c>
      <c r="G55" s="24" t="s">
        <v>523</v>
      </c>
      <c r="H55" s="25">
        <v>4.5</v>
      </c>
      <c r="I55" s="45" t="s">
        <v>348</v>
      </c>
      <c r="J55" s="45" t="s">
        <v>348</v>
      </c>
      <c r="K55" s="45" t="s">
        <v>348</v>
      </c>
      <c r="L55" s="45" t="s">
        <v>348</v>
      </c>
      <c r="M55" s="25" t="s">
        <v>517</v>
      </c>
      <c r="N55" s="46" t="s">
        <v>518</v>
      </c>
      <c r="O55" s="23">
        <v>44896</v>
      </c>
      <c r="P55" s="52" t="s">
        <v>532</v>
      </c>
      <c r="Q55" s="67" t="s">
        <v>348</v>
      </c>
      <c r="R55" s="68" t="s">
        <v>663</v>
      </c>
      <c r="S55" s="69" t="s">
        <v>664</v>
      </c>
      <c r="T55" s="23">
        <v>45261</v>
      </c>
      <c r="U55" s="46" t="s">
        <v>532</v>
      </c>
    </row>
    <row r="56" ht="33" spans="1:21">
      <c r="A56" s="24">
        <v>52</v>
      </c>
      <c r="B56" s="22" t="s">
        <v>665</v>
      </c>
      <c r="C56" s="22" t="s">
        <v>512</v>
      </c>
      <c r="D56" s="22" t="s">
        <v>576</v>
      </c>
      <c r="E56" s="23">
        <v>41757</v>
      </c>
      <c r="F56" s="22" t="s">
        <v>666</v>
      </c>
      <c r="G56" s="24" t="s">
        <v>523</v>
      </c>
      <c r="H56" s="25" t="s">
        <v>667</v>
      </c>
      <c r="I56" s="45" t="s">
        <v>348</v>
      </c>
      <c r="J56" s="45" t="s">
        <v>348</v>
      </c>
      <c r="K56" s="45" t="s">
        <v>348</v>
      </c>
      <c r="L56" s="45" t="s">
        <v>348</v>
      </c>
      <c r="M56" s="25" t="s">
        <v>517</v>
      </c>
      <c r="N56" s="46" t="s">
        <v>518</v>
      </c>
      <c r="O56" s="23">
        <v>44896</v>
      </c>
      <c r="P56" s="52" t="s">
        <v>532</v>
      </c>
      <c r="Q56" s="67" t="s">
        <v>348</v>
      </c>
      <c r="R56" s="68" t="s">
        <v>668</v>
      </c>
      <c r="S56" s="69" t="s">
        <v>669</v>
      </c>
      <c r="T56" s="23">
        <v>45261</v>
      </c>
      <c r="U56" s="46" t="s">
        <v>532</v>
      </c>
    </row>
    <row r="57" ht="33" spans="1:21">
      <c r="A57" s="24">
        <v>53</v>
      </c>
      <c r="B57" s="22" t="s">
        <v>670</v>
      </c>
      <c r="C57" s="22" t="s">
        <v>512</v>
      </c>
      <c r="D57" s="22" t="s">
        <v>576</v>
      </c>
      <c r="E57" s="23">
        <v>41374</v>
      </c>
      <c r="F57" s="22" t="s">
        <v>666</v>
      </c>
      <c r="G57" s="24" t="s">
        <v>523</v>
      </c>
      <c r="H57" s="25" t="s">
        <v>671</v>
      </c>
      <c r="I57" s="45" t="s">
        <v>348</v>
      </c>
      <c r="J57" s="45" t="s">
        <v>348</v>
      </c>
      <c r="K57" s="45" t="s">
        <v>348</v>
      </c>
      <c r="L57" s="45" t="s">
        <v>348</v>
      </c>
      <c r="M57" s="25" t="s">
        <v>517</v>
      </c>
      <c r="N57" s="46" t="s">
        <v>518</v>
      </c>
      <c r="O57" s="23">
        <v>44896</v>
      </c>
      <c r="P57" s="52" t="s">
        <v>532</v>
      </c>
      <c r="Q57" s="67" t="s">
        <v>348</v>
      </c>
      <c r="R57" s="68" t="s">
        <v>672</v>
      </c>
      <c r="S57" s="69" t="s">
        <v>669</v>
      </c>
      <c r="T57" s="23">
        <v>45261</v>
      </c>
      <c r="U57" s="46" t="s">
        <v>532</v>
      </c>
    </row>
    <row r="58" ht="49.5" spans="1:21">
      <c r="A58" s="24">
        <v>54</v>
      </c>
      <c r="B58" s="22" t="s">
        <v>673</v>
      </c>
      <c r="C58" s="22" t="s">
        <v>512</v>
      </c>
      <c r="D58" s="22" t="s">
        <v>576</v>
      </c>
      <c r="E58" s="23">
        <v>41404</v>
      </c>
      <c r="F58" s="22" t="s">
        <v>674</v>
      </c>
      <c r="G58" s="24" t="s">
        <v>523</v>
      </c>
      <c r="H58" s="25" t="s">
        <v>675</v>
      </c>
      <c r="I58" s="45" t="s">
        <v>348</v>
      </c>
      <c r="J58" s="45" t="s">
        <v>348</v>
      </c>
      <c r="K58" s="45" t="s">
        <v>348</v>
      </c>
      <c r="L58" s="45" t="s">
        <v>348</v>
      </c>
      <c r="M58" s="25" t="s">
        <v>517</v>
      </c>
      <c r="N58" s="46" t="s">
        <v>518</v>
      </c>
      <c r="O58" s="23">
        <v>44986</v>
      </c>
      <c r="P58" s="52" t="s">
        <v>676</v>
      </c>
      <c r="Q58" s="67" t="s">
        <v>348</v>
      </c>
      <c r="R58" s="68" t="s">
        <v>677</v>
      </c>
      <c r="S58" s="69" t="s">
        <v>678</v>
      </c>
      <c r="T58" s="23">
        <v>45352</v>
      </c>
      <c r="U58" s="46" t="s">
        <v>676</v>
      </c>
    </row>
    <row r="59" ht="99" spans="1:21">
      <c r="A59" s="24">
        <v>55</v>
      </c>
      <c r="B59" s="22" t="s">
        <v>679</v>
      </c>
      <c r="C59" s="22" t="s">
        <v>512</v>
      </c>
      <c r="D59" s="22" t="s">
        <v>529</v>
      </c>
      <c r="E59" s="23">
        <v>42005</v>
      </c>
      <c r="F59" s="22" t="s">
        <v>680</v>
      </c>
      <c r="G59" s="24" t="s">
        <v>523</v>
      </c>
      <c r="H59" s="25" t="s">
        <v>681</v>
      </c>
      <c r="I59" s="45" t="s">
        <v>348</v>
      </c>
      <c r="J59" s="45" t="s">
        <v>348</v>
      </c>
      <c r="K59" s="45" t="s">
        <v>348</v>
      </c>
      <c r="L59" s="45" t="s">
        <v>348</v>
      </c>
      <c r="M59" s="25" t="s">
        <v>517</v>
      </c>
      <c r="N59" s="46" t="s">
        <v>518</v>
      </c>
      <c r="O59" s="23">
        <v>44531</v>
      </c>
      <c r="P59" s="52" t="s">
        <v>682</v>
      </c>
      <c r="Q59" s="67" t="s">
        <v>348</v>
      </c>
      <c r="R59" s="68" t="s">
        <v>683</v>
      </c>
      <c r="S59" s="69" t="s">
        <v>684</v>
      </c>
      <c r="T59" s="23">
        <v>45627</v>
      </c>
      <c r="U59" s="46" t="s">
        <v>682</v>
      </c>
    </row>
    <row r="60" ht="99" spans="1:21">
      <c r="A60" s="24">
        <v>56</v>
      </c>
      <c r="B60" s="22" t="s">
        <v>685</v>
      </c>
      <c r="C60" s="22" t="s">
        <v>512</v>
      </c>
      <c r="D60" s="22" t="s">
        <v>513</v>
      </c>
      <c r="E60" s="23">
        <v>37257</v>
      </c>
      <c r="F60" s="22" t="s">
        <v>680</v>
      </c>
      <c r="G60" s="24" t="s">
        <v>523</v>
      </c>
      <c r="H60" s="25" t="s">
        <v>686</v>
      </c>
      <c r="I60" s="45" t="s">
        <v>348</v>
      </c>
      <c r="J60" s="45" t="s">
        <v>348</v>
      </c>
      <c r="K60" s="45" t="s">
        <v>348</v>
      </c>
      <c r="L60" s="45" t="s">
        <v>348</v>
      </c>
      <c r="M60" s="25" t="s">
        <v>517</v>
      </c>
      <c r="N60" s="46" t="s">
        <v>518</v>
      </c>
      <c r="O60" s="23">
        <v>44531</v>
      </c>
      <c r="P60" s="52" t="s">
        <v>682</v>
      </c>
      <c r="Q60" s="67" t="s">
        <v>348</v>
      </c>
      <c r="R60" s="68" t="s">
        <v>687</v>
      </c>
      <c r="S60" s="69" t="s">
        <v>688</v>
      </c>
      <c r="T60" s="23">
        <v>45627</v>
      </c>
      <c r="U60" s="46" t="s">
        <v>682</v>
      </c>
    </row>
    <row r="61" ht="66" spans="1:21">
      <c r="A61" s="24">
        <v>57</v>
      </c>
      <c r="B61" s="22" t="s">
        <v>689</v>
      </c>
      <c r="C61" s="22" t="s">
        <v>512</v>
      </c>
      <c r="D61" s="22" t="s">
        <v>513</v>
      </c>
      <c r="E61" s="23">
        <v>44470</v>
      </c>
      <c r="F61" s="22" t="s">
        <v>680</v>
      </c>
      <c r="G61" s="24" t="s">
        <v>623</v>
      </c>
      <c r="H61" s="25" t="s">
        <v>577</v>
      </c>
      <c r="I61" s="45" t="s">
        <v>348</v>
      </c>
      <c r="J61" s="45" t="s">
        <v>348</v>
      </c>
      <c r="K61" s="45" t="s">
        <v>348</v>
      </c>
      <c r="L61" s="45" t="s">
        <v>348</v>
      </c>
      <c r="M61" s="25" t="s">
        <v>517</v>
      </c>
      <c r="N61" s="46" t="s">
        <v>518</v>
      </c>
      <c r="O61" s="23">
        <v>44531</v>
      </c>
      <c r="P61" s="52" t="s">
        <v>682</v>
      </c>
      <c r="Q61" s="67" t="s">
        <v>348</v>
      </c>
      <c r="R61" s="68" t="s">
        <v>690</v>
      </c>
      <c r="S61" s="69" t="s">
        <v>691</v>
      </c>
      <c r="T61" s="23">
        <v>45627</v>
      </c>
      <c r="U61" s="46" t="s">
        <v>682</v>
      </c>
    </row>
    <row r="62" ht="181.5" spans="1:21">
      <c r="A62" s="24">
        <v>58</v>
      </c>
      <c r="B62" s="22" t="s">
        <v>692</v>
      </c>
      <c r="C62" s="22" t="s">
        <v>512</v>
      </c>
      <c r="D62" s="22" t="s">
        <v>545</v>
      </c>
      <c r="E62" s="23" t="s">
        <v>693</v>
      </c>
      <c r="F62" s="22" t="s">
        <v>694</v>
      </c>
      <c r="G62" s="24" t="s">
        <v>695</v>
      </c>
      <c r="H62" s="25" t="s">
        <v>696</v>
      </c>
      <c r="I62" s="45" t="s">
        <v>348</v>
      </c>
      <c r="J62" s="45" t="s">
        <v>348</v>
      </c>
      <c r="K62" s="45" t="s">
        <v>348</v>
      </c>
      <c r="L62" s="45" t="s">
        <v>348</v>
      </c>
      <c r="M62" s="25" t="s">
        <v>517</v>
      </c>
      <c r="N62" s="46" t="s">
        <v>585</v>
      </c>
      <c r="O62" s="23">
        <v>45017</v>
      </c>
      <c r="P62" s="52" t="s">
        <v>697</v>
      </c>
      <c r="Q62" s="67" t="s">
        <v>348</v>
      </c>
      <c r="R62" s="68" t="s">
        <v>698</v>
      </c>
      <c r="S62" s="69" t="s">
        <v>699</v>
      </c>
      <c r="T62" s="23">
        <v>45047</v>
      </c>
      <c r="U62" s="46" t="s">
        <v>532</v>
      </c>
    </row>
    <row r="63" ht="49.5" spans="1:21">
      <c r="A63" s="24">
        <v>59</v>
      </c>
      <c r="B63" s="22" t="s">
        <v>700</v>
      </c>
      <c r="C63" s="22" t="s">
        <v>701</v>
      </c>
      <c r="D63" s="22" t="s">
        <v>702</v>
      </c>
      <c r="E63" s="23">
        <v>37626</v>
      </c>
      <c r="F63" s="22" t="s">
        <v>703</v>
      </c>
      <c r="G63" s="24" t="s">
        <v>523</v>
      </c>
      <c r="H63" s="25" t="s">
        <v>704</v>
      </c>
      <c r="I63" s="45" t="s">
        <v>348</v>
      </c>
      <c r="J63" s="45" t="s">
        <v>348</v>
      </c>
      <c r="K63" s="45" t="s">
        <v>348</v>
      </c>
      <c r="L63" s="45" t="s">
        <v>348</v>
      </c>
      <c r="M63" s="25" t="s">
        <v>517</v>
      </c>
      <c r="N63" s="46" t="s">
        <v>518</v>
      </c>
      <c r="O63" s="23">
        <v>44774</v>
      </c>
      <c r="P63" s="52" t="s">
        <v>697</v>
      </c>
      <c r="Q63" s="67" t="s">
        <v>348</v>
      </c>
      <c r="R63" s="68" t="s">
        <v>705</v>
      </c>
      <c r="S63" s="69" t="s">
        <v>706</v>
      </c>
      <c r="T63" s="23">
        <v>45261</v>
      </c>
      <c r="U63" s="46" t="s">
        <v>532</v>
      </c>
    </row>
    <row r="64" ht="116.25" spans="1:21">
      <c r="A64" s="35">
        <v>60</v>
      </c>
      <c r="B64" s="36" t="s">
        <v>707</v>
      </c>
      <c r="C64" s="36" t="s">
        <v>575</v>
      </c>
      <c r="D64" s="36" t="s">
        <v>642</v>
      </c>
      <c r="E64" s="37">
        <v>42201</v>
      </c>
      <c r="F64" s="36" t="s">
        <v>708</v>
      </c>
      <c r="G64" s="35" t="s">
        <v>523</v>
      </c>
      <c r="H64" s="38" t="s">
        <v>709</v>
      </c>
      <c r="I64" s="57" t="s">
        <v>348</v>
      </c>
      <c r="J64" s="57" t="s">
        <v>348</v>
      </c>
      <c r="K64" s="57" t="s">
        <v>348</v>
      </c>
      <c r="L64" s="57" t="s">
        <v>348</v>
      </c>
      <c r="M64" s="38" t="s">
        <v>517</v>
      </c>
      <c r="N64" s="58" t="s">
        <v>518</v>
      </c>
      <c r="O64" s="37">
        <v>44652</v>
      </c>
      <c r="P64" s="59" t="s">
        <v>532</v>
      </c>
      <c r="Q64" s="75" t="s">
        <v>348</v>
      </c>
      <c r="R64" s="76" t="s">
        <v>710</v>
      </c>
      <c r="S64" s="77" t="s">
        <v>711</v>
      </c>
      <c r="T64" s="37">
        <v>45078</v>
      </c>
      <c r="U64" s="58" t="s">
        <v>532</v>
      </c>
    </row>
    <row r="65" spans="1:21">
      <c r="A65" s="78"/>
      <c r="B65" s="78"/>
      <c r="C65" s="78"/>
      <c r="D65" s="78"/>
      <c r="E65" s="78"/>
      <c r="F65" s="78"/>
      <c r="G65" s="78"/>
      <c r="H65" s="78"/>
      <c r="I65" s="78"/>
      <c r="J65" s="78"/>
      <c r="K65" s="78"/>
      <c r="L65" s="78"/>
      <c r="M65" s="78"/>
      <c r="N65" s="78"/>
      <c r="O65" s="78"/>
      <c r="P65" s="78"/>
      <c r="Q65" s="79"/>
      <c r="R65" s="80"/>
      <c r="S65" s="80"/>
      <c r="T65" s="78"/>
      <c r="U65" s="78"/>
    </row>
    <row r="66" spans="1:21">
      <c r="A66" s="78"/>
      <c r="B66" s="78"/>
      <c r="C66" s="78"/>
      <c r="D66" s="78"/>
      <c r="E66" s="78"/>
      <c r="F66" s="78"/>
      <c r="G66" s="78"/>
      <c r="H66" s="78"/>
      <c r="I66" s="78"/>
      <c r="J66" s="78"/>
      <c r="K66" s="78"/>
      <c r="L66" s="78"/>
      <c r="M66" s="78"/>
      <c r="N66" s="78"/>
      <c r="O66" s="78"/>
      <c r="P66" s="78"/>
      <c r="Q66" s="81"/>
      <c r="R66" s="80"/>
      <c r="S66" s="80"/>
      <c r="T66" s="78"/>
      <c r="U66" s="78"/>
    </row>
    <row r="67" spans="1:21">
      <c r="A67" s="78"/>
      <c r="B67" s="78"/>
      <c r="C67" s="78"/>
      <c r="D67" s="78"/>
      <c r="E67" s="78"/>
      <c r="F67" s="78"/>
      <c r="G67" s="78"/>
      <c r="H67" s="78"/>
      <c r="I67" s="78"/>
      <c r="J67" s="78"/>
      <c r="K67" s="78"/>
      <c r="L67" s="78"/>
      <c r="M67" s="78"/>
      <c r="N67" s="78"/>
      <c r="O67" s="78"/>
      <c r="P67" s="78"/>
      <c r="Q67" s="81"/>
      <c r="R67" s="80"/>
      <c r="S67" s="80"/>
      <c r="T67" s="78"/>
      <c r="U67" s="78"/>
    </row>
    <row r="68" spans="1:21">
      <c r="A68" s="78"/>
      <c r="B68" s="78"/>
      <c r="C68" s="78"/>
      <c r="D68" s="78"/>
      <c r="E68" s="78"/>
      <c r="F68" s="78"/>
      <c r="G68" s="78"/>
      <c r="H68" s="78"/>
      <c r="I68" s="78"/>
      <c r="J68" s="78"/>
      <c r="K68" s="78"/>
      <c r="L68" s="78"/>
      <c r="M68" s="78"/>
      <c r="N68" s="78"/>
      <c r="O68" s="78"/>
      <c r="P68" s="78"/>
      <c r="Q68" s="81"/>
      <c r="R68" s="80"/>
      <c r="S68" s="80"/>
      <c r="T68" s="78"/>
      <c r="U68" s="78"/>
    </row>
    <row r="69" spans="1:21">
      <c r="A69" s="78"/>
      <c r="B69" s="78"/>
      <c r="C69" s="78"/>
      <c r="D69" s="78"/>
      <c r="E69" s="78"/>
      <c r="F69" s="78"/>
      <c r="G69" s="78"/>
      <c r="H69" s="78"/>
      <c r="I69" s="78"/>
      <c r="J69" s="78"/>
      <c r="K69" s="78"/>
      <c r="L69" s="78"/>
      <c r="M69" s="78"/>
      <c r="N69" s="78"/>
      <c r="O69" s="78"/>
      <c r="P69" s="78"/>
      <c r="Q69" s="81"/>
      <c r="R69" s="80"/>
      <c r="S69" s="80"/>
      <c r="T69" s="78"/>
      <c r="U69" s="78"/>
    </row>
    <row r="70" spans="1:21">
      <c r="A70" s="78"/>
      <c r="B70" s="78"/>
      <c r="C70" s="78"/>
      <c r="D70" s="78"/>
      <c r="E70" s="78"/>
      <c r="F70" s="78"/>
      <c r="G70" s="78"/>
      <c r="H70" s="78"/>
      <c r="I70" s="78"/>
      <c r="J70" s="78"/>
      <c r="K70" s="78"/>
      <c r="L70" s="78"/>
      <c r="M70" s="78"/>
      <c r="N70" s="78"/>
      <c r="O70" s="78"/>
      <c r="P70" s="78"/>
      <c r="Q70" s="81"/>
      <c r="R70" s="80"/>
      <c r="S70" s="80"/>
      <c r="T70" s="78"/>
      <c r="U70" s="78"/>
    </row>
    <row r="71" spans="1:21">
      <c r="A71" s="78"/>
      <c r="B71" s="78"/>
      <c r="C71" s="78"/>
      <c r="D71" s="78"/>
      <c r="E71" s="78"/>
      <c r="F71" s="78"/>
      <c r="G71" s="78"/>
      <c r="H71" s="78"/>
      <c r="I71" s="78"/>
      <c r="J71" s="78"/>
      <c r="K71" s="78"/>
      <c r="L71" s="78"/>
      <c r="M71" s="78"/>
      <c r="N71" s="78"/>
      <c r="O71" s="78"/>
      <c r="P71" s="78"/>
      <c r="Q71" s="81"/>
      <c r="R71" s="80"/>
      <c r="S71" s="80"/>
      <c r="T71" s="78"/>
      <c r="U71" s="78"/>
    </row>
    <row r="72" spans="1:21">
      <c r="A72" s="78"/>
      <c r="B72" s="78"/>
      <c r="C72" s="78"/>
      <c r="D72" s="78"/>
      <c r="E72" s="78"/>
      <c r="F72" s="78"/>
      <c r="G72" s="78"/>
      <c r="H72" s="78"/>
      <c r="I72" s="78"/>
      <c r="J72" s="78"/>
      <c r="K72" s="78"/>
      <c r="L72" s="78"/>
      <c r="M72" s="78"/>
      <c r="N72" s="78"/>
      <c r="O72" s="78"/>
      <c r="P72" s="78"/>
      <c r="Q72" s="81"/>
      <c r="R72" s="80"/>
      <c r="S72" s="80"/>
      <c r="T72" s="78"/>
      <c r="U72" s="78"/>
    </row>
    <row r="73" spans="1:21">
      <c r="A73" s="78"/>
      <c r="B73" s="78"/>
      <c r="C73" s="78"/>
      <c r="D73" s="78"/>
      <c r="E73" s="78"/>
      <c r="F73" s="78"/>
      <c r="G73" s="78"/>
      <c r="H73" s="78"/>
      <c r="I73" s="78"/>
      <c r="J73" s="78"/>
      <c r="K73" s="78"/>
      <c r="L73" s="78"/>
      <c r="M73" s="78"/>
      <c r="N73" s="78"/>
      <c r="O73" s="78"/>
      <c r="P73" s="78"/>
      <c r="Q73" s="81"/>
      <c r="R73" s="80"/>
      <c r="S73" s="80"/>
      <c r="T73" s="78"/>
      <c r="U73" s="78"/>
    </row>
    <row r="74" spans="1:21">
      <c r="A74" s="78"/>
      <c r="B74" s="78"/>
      <c r="C74" s="78"/>
      <c r="D74" s="78"/>
      <c r="E74" s="78"/>
      <c r="F74" s="78"/>
      <c r="G74" s="78"/>
      <c r="H74" s="78"/>
      <c r="I74" s="78"/>
      <c r="J74" s="78"/>
      <c r="K74" s="78"/>
      <c r="L74" s="78"/>
      <c r="M74" s="78"/>
      <c r="N74" s="78"/>
      <c r="O74" s="78"/>
      <c r="P74" s="78"/>
      <c r="Q74" s="81"/>
      <c r="R74" s="80"/>
      <c r="S74" s="80"/>
      <c r="T74" s="78"/>
      <c r="U74" s="78"/>
    </row>
    <row r="75" spans="1:21">
      <c r="A75" s="78"/>
      <c r="B75" s="78"/>
      <c r="C75" s="78"/>
      <c r="D75" s="78"/>
      <c r="E75" s="78"/>
      <c r="F75" s="78"/>
      <c r="G75" s="78"/>
      <c r="H75" s="78"/>
      <c r="I75" s="78"/>
      <c r="J75" s="78"/>
      <c r="K75" s="78"/>
      <c r="L75" s="78"/>
      <c r="M75" s="78"/>
      <c r="N75" s="78"/>
      <c r="O75" s="78"/>
      <c r="P75" s="78"/>
      <c r="Q75" s="81"/>
      <c r="R75" s="80"/>
      <c r="S75" s="80"/>
      <c r="T75" s="78"/>
      <c r="U75" s="78"/>
    </row>
    <row r="76" spans="1:21">
      <c r="A76" s="78"/>
      <c r="B76" s="78"/>
      <c r="C76" s="78"/>
      <c r="D76" s="78"/>
      <c r="E76" s="78"/>
      <c r="F76" s="78"/>
      <c r="G76" s="78"/>
      <c r="H76" s="78"/>
      <c r="I76" s="78"/>
      <c r="J76" s="78"/>
      <c r="K76" s="78"/>
      <c r="L76" s="78"/>
      <c r="M76" s="78"/>
      <c r="N76" s="78"/>
      <c r="O76" s="78"/>
      <c r="P76" s="78"/>
      <c r="Q76" s="81"/>
      <c r="R76" s="80"/>
      <c r="S76" s="80"/>
      <c r="T76" s="78"/>
      <c r="U76" s="78"/>
    </row>
    <row r="77" spans="1:21">
      <c r="A77" s="78"/>
      <c r="B77" s="78"/>
      <c r="C77" s="78"/>
      <c r="D77" s="78"/>
      <c r="E77" s="78"/>
      <c r="F77" s="78"/>
      <c r="G77" s="78"/>
      <c r="H77" s="78"/>
      <c r="I77" s="78"/>
      <c r="J77" s="78"/>
      <c r="K77" s="78"/>
      <c r="L77" s="78"/>
      <c r="M77" s="78"/>
      <c r="N77" s="78"/>
      <c r="O77" s="78"/>
      <c r="P77" s="78"/>
      <c r="Q77" s="81"/>
      <c r="R77" s="80"/>
      <c r="S77" s="80"/>
      <c r="T77" s="78"/>
      <c r="U77" s="78"/>
    </row>
    <row r="78" spans="1:21">
      <c r="A78" s="78"/>
      <c r="B78" s="78"/>
      <c r="C78" s="78"/>
      <c r="D78" s="78"/>
      <c r="E78" s="78"/>
      <c r="F78" s="78"/>
      <c r="G78" s="78"/>
      <c r="H78" s="78"/>
      <c r="I78" s="78"/>
      <c r="J78" s="78"/>
      <c r="K78" s="78"/>
      <c r="L78" s="78"/>
      <c r="M78" s="78"/>
      <c r="N78" s="78"/>
      <c r="O78" s="78"/>
      <c r="P78" s="78"/>
      <c r="Q78" s="81"/>
      <c r="R78" s="80"/>
      <c r="S78" s="80"/>
      <c r="T78" s="78"/>
      <c r="U78" s="78"/>
    </row>
    <row r="79" spans="1:21">
      <c r="A79" s="78"/>
      <c r="B79" s="78"/>
      <c r="C79" s="78"/>
      <c r="D79" s="78"/>
      <c r="E79" s="78"/>
      <c r="F79" s="78"/>
      <c r="G79" s="78"/>
      <c r="H79" s="78"/>
      <c r="I79" s="78"/>
      <c r="J79" s="78"/>
      <c r="K79" s="78"/>
      <c r="L79" s="78"/>
      <c r="M79" s="78"/>
      <c r="N79" s="78"/>
      <c r="O79" s="78"/>
      <c r="P79" s="78"/>
      <c r="Q79" s="81"/>
      <c r="R79" s="80"/>
      <c r="S79" s="80"/>
      <c r="T79" s="78"/>
      <c r="U79" s="78"/>
    </row>
    <row r="80" spans="1:21">
      <c r="A80" s="78"/>
      <c r="B80" s="78"/>
      <c r="C80" s="78"/>
      <c r="D80" s="78"/>
      <c r="E80" s="78"/>
      <c r="F80" s="78"/>
      <c r="G80" s="78"/>
      <c r="H80" s="78"/>
      <c r="I80" s="78"/>
      <c r="J80" s="78"/>
      <c r="K80" s="78"/>
      <c r="L80" s="78"/>
      <c r="M80" s="78"/>
      <c r="N80" s="78"/>
      <c r="O80" s="78"/>
      <c r="P80" s="78"/>
      <c r="Q80" s="81"/>
      <c r="R80" s="80"/>
      <c r="S80" s="80"/>
      <c r="T80" s="78"/>
      <c r="U80" s="78"/>
    </row>
    <row r="81" spans="1:21">
      <c r="A81" s="78"/>
      <c r="B81" s="78"/>
      <c r="C81" s="78"/>
      <c r="D81" s="78"/>
      <c r="E81" s="78"/>
      <c r="F81" s="78"/>
      <c r="G81" s="78"/>
      <c r="H81" s="78"/>
      <c r="I81" s="78"/>
      <c r="J81" s="78"/>
      <c r="K81" s="78"/>
      <c r="L81" s="78"/>
      <c r="M81" s="78"/>
      <c r="N81" s="78"/>
      <c r="O81" s="78"/>
      <c r="P81" s="78"/>
      <c r="Q81" s="81"/>
      <c r="R81" s="80"/>
      <c r="S81" s="80"/>
      <c r="T81" s="78"/>
      <c r="U81" s="78"/>
    </row>
    <row r="82" spans="1:21">
      <c r="A82" s="78"/>
      <c r="B82" s="78"/>
      <c r="C82" s="78"/>
      <c r="D82" s="78"/>
      <c r="E82" s="78"/>
      <c r="F82" s="78"/>
      <c r="G82" s="78"/>
      <c r="H82" s="78"/>
      <c r="I82" s="78"/>
      <c r="J82" s="78"/>
      <c r="K82" s="78"/>
      <c r="L82" s="78"/>
      <c r="M82" s="78"/>
      <c r="N82" s="78"/>
      <c r="O82" s="78"/>
      <c r="P82" s="78"/>
      <c r="Q82" s="81"/>
      <c r="R82" s="80"/>
      <c r="S82" s="80"/>
      <c r="T82" s="78"/>
      <c r="U82" s="78"/>
    </row>
    <row r="83" spans="1:21">
      <c r="A83" s="78"/>
      <c r="B83" s="78"/>
      <c r="C83" s="78"/>
      <c r="D83" s="78"/>
      <c r="E83" s="78"/>
      <c r="F83" s="78"/>
      <c r="G83" s="78"/>
      <c r="H83" s="78"/>
      <c r="I83" s="78"/>
      <c r="J83" s="78"/>
      <c r="K83" s="78"/>
      <c r="L83" s="78"/>
      <c r="M83" s="78"/>
      <c r="N83" s="78"/>
      <c r="O83" s="78"/>
      <c r="P83" s="78"/>
      <c r="Q83" s="81"/>
      <c r="R83" s="80"/>
      <c r="S83" s="80"/>
      <c r="T83" s="78"/>
      <c r="U83" s="78"/>
    </row>
    <row r="84" spans="1:21">
      <c r="A84" s="78"/>
      <c r="B84" s="78"/>
      <c r="C84" s="78"/>
      <c r="D84" s="78"/>
      <c r="E84" s="78"/>
      <c r="F84" s="78"/>
      <c r="G84" s="78"/>
      <c r="H84" s="78"/>
      <c r="I84" s="78"/>
      <c r="J84" s="78"/>
      <c r="K84" s="78"/>
      <c r="L84" s="78"/>
      <c r="M84" s="78"/>
      <c r="N84" s="78"/>
      <c r="O84" s="78"/>
      <c r="P84" s="78"/>
      <c r="Q84" s="81"/>
      <c r="R84" s="80"/>
      <c r="S84" s="80"/>
      <c r="T84" s="78"/>
      <c r="U84" s="78"/>
    </row>
    <row r="85" spans="1:21">
      <c r="A85" s="78"/>
      <c r="B85" s="78"/>
      <c r="C85" s="78"/>
      <c r="D85" s="78"/>
      <c r="E85" s="78"/>
      <c r="F85" s="78"/>
      <c r="G85" s="78"/>
      <c r="H85" s="78"/>
      <c r="I85" s="78"/>
      <c r="J85" s="78"/>
      <c r="K85" s="78"/>
      <c r="L85" s="78"/>
      <c r="M85" s="78"/>
      <c r="N85" s="78"/>
      <c r="O85" s="78"/>
      <c r="P85" s="78"/>
      <c r="Q85" s="81"/>
      <c r="R85" s="80"/>
      <c r="S85" s="80"/>
      <c r="T85" s="78"/>
      <c r="U85" s="78"/>
    </row>
    <row r="86" spans="1:21">
      <c r="A86" s="78"/>
      <c r="B86" s="78"/>
      <c r="C86" s="78"/>
      <c r="D86" s="78"/>
      <c r="E86" s="78"/>
      <c r="F86" s="78"/>
      <c r="G86" s="78"/>
      <c r="H86" s="78"/>
      <c r="I86" s="78"/>
      <c r="J86" s="78"/>
      <c r="K86" s="78"/>
      <c r="L86" s="78"/>
      <c r="M86" s="78"/>
      <c r="N86" s="78"/>
      <c r="O86" s="78"/>
      <c r="P86" s="78"/>
      <c r="Q86" s="81"/>
      <c r="R86" s="80"/>
      <c r="S86" s="80"/>
      <c r="T86" s="78"/>
      <c r="U86" s="78"/>
    </row>
    <row r="87" spans="1:21">
      <c r="A87" s="78"/>
      <c r="B87" s="78"/>
      <c r="C87" s="78"/>
      <c r="D87" s="78"/>
      <c r="E87" s="78"/>
      <c r="F87" s="78"/>
      <c r="G87" s="78"/>
      <c r="H87" s="78"/>
      <c r="I87" s="78"/>
      <c r="J87" s="78"/>
      <c r="K87" s="78"/>
      <c r="L87" s="78"/>
      <c r="M87" s="78"/>
      <c r="N87" s="78"/>
      <c r="O87" s="78"/>
      <c r="P87" s="78"/>
      <c r="Q87" s="81"/>
      <c r="R87" s="80"/>
      <c r="S87" s="80"/>
      <c r="T87" s="78"/>
      <c r="U87" s="78"/>
    </row>
    <row r="88" spans="1:21">
      <c r="A88" s="78"/>
      <c r="B88" s="78"/>
      <c r="C88" s="78"/>
      <c r="D88" s="78"/>
      <c r="E88" s="78"/>
      <c r="F88" s="78"/>
      <c r="G88" s="78"/>
      <c r="H88" s="78"/>
      <c r="I88" s="78"/>
      <c r="J88" s="78"/>
      <c r="K88" s="78"/>
      <c r="L88" s="78"/>
      <c r="M88" s="78"/>
      <c r="N88" s="78"/>
      <c r="O88" s="78"/>
      <c r="P88" s="78"/>
      <c r="Q88" s="81"/>
      <c r="R88" s="80"/>
      <c r="S88" s="80"/>
      <c r="T88" s="78"/>
      <c r="U88" s="78"/>
    </row>
    <row r="89" spans="1:21">
      <c r="A89" s="78"/>
      <c r="B89" s="78"/>
      <c r="C89" s="78"/>
      <c r="D89" s="78"/>
      <c r="E89" s="78"/>
      <c r="F89" s="78"/>
      <c r="G89" s="78"/>
      <c r="H89" s="78"/>
      <c r="I89" s="78"/>
      <c r="J89" s="78"/>
      <c r="K89" s="78"/>
      <c r="L89" s="78"/>
      <c r="M89" s="78"/>
      <c r="N89" s="78"/>
      <c r="O89" s="78"/>
      <c r="P89" s="78"/>
      <c r="Q89" s="81"/>
      <c r="R89" s="80"/>
      <c r="S89" s="80"/>
      <c r="T89" s="78"/>
      <c r="U89" s="78"/>
    </row>
    <row r="90" spans="1:21">
      <c r="A90" s="78"/>
      <c r="B90" s="78"/>
      <c r="C90" s="78"/>
      <c r="D90" s="78"/>
      <c r="E90" s="78"/>
      <c r="F90" s="78"/>
      <c r="G90" s="78"/>
      <c r="H90" s="78"/>
      <c r="I90" s="78"/>
      <c r="J90" s="78"/>
      <c r="K90" s="78"/>
      <c r="L90" s="78"/>
      <c r="M90" s="78"/>
      <c r="N90" s="78"/>
      <c r="O90" s="78"/>
      <c r="P90" s="78"/>
      <c r="Q90" s="81"/>
      <c r="R90" s="80"/>
      <c r="S90" s="80"/>
      <c r="T90" s="78"/>
      <c r="U90" s="78"/>
    </row>
    <row r="91" spans="1:21">
      <c r="A91" s="78"/>
      <c r="B91" s="78"/>
      <c r="C91" s="78"/>
      <c r="D91" s="78"/>
      <c r="E91" s="78"/>
      <c r="F91" s="78"/>
      <c r="G91" s="78"/>
      <c r="H91" s="78"/>
      <c r="I91" s="78"/>
      <c r="J91" s="78"/>
      <c r="K91" s="78"/>
      <c r="L91" s="78"/>
      <c r="M91" s="78"/>
      <c r="N91" s="78"/>
      <c r="O91" s="78"/>
      <c r="P91" s="78"/>
      <c r="Q91" s="81"/>
      <c r="R91" s="80"/>
      <c r="S91" s="80"/>
      <c r="T91" s="78"/>
      <c r="U91" s="78"/>
    </row>
    <row r="92" spans="1:21">
      <c r="A92" s="78"/>
      <c r="B92" s="78"/>
      <c r="C92" s="78"/>
      <c r="D92" s="78"/>
      <c r="E92" s="78"/>
      <c r="F92" s="78"/>
      <c r="G92" s="78"/>
      <c r="H92" s="78"/>
      <c r="I92" s="78"/>
      <c r="J92" s="78"/>
      <c r="K92" s="78"/>
      <c r="L92" s="78"/>
      <c r="M92" s="78"/>
      <c r="N92" s="78"/>
      <c r="O92" s="78"/>
      <c r="P92" s="78"/>
      <c r="Q92" s="81"/>
      <c r="R92" s="80"/>
      <c r="S92" s="80"/>
      <c r="T92" s="78"/>
      <c r="U92" s="78"/>
    </row>
    <row r="93" spans="1:21">
      <c r="A93" s="78"/>
      <c r="B93" s="78"/>
      <c r="C93" s="78"/>
      <c r="D93" s="78"/>
      <c r="E93" s="78"/>
      <c r="F93" s="78"/>
      <c r="G93" s="78"/>
      <c r="H93" s="78"/>
      <c r="I93" s="78"/>
      <c r="J93" s="78"/>
      <c r="K93" s="78"/>
      <c r="L93" s="78"/>
      <c r="M93" s="78"/>
      <c r="N93" s="78"/>
      <c r="O93" s="78"/>
      <c r="P93" s="78"/>
      <c r="Q93" s="81"/>
      <c r="R93" s="80"/>
      <c r="S93" s="80"/>
      <c r="T93" s="78"/>
      <c r="U93" s="78"/>
    </row>
    <row r="94" spans="1:21">
      <c r="A94" s="78"/>
      <c r="B94" s="78"/>
      <c r="C94" s="78"/>
      <c r="D94" s="78"/>
      <c r="E94" s="78"/>
      <c r="F94" s="78"/>
      <c r="G94" s="78"/>
      <c r="H94" s="78"/>
      <c r="I94" s="78"/>
      <c r="J94" s="78"/>
      <c r="K94" s="78"/>
      <c r="L94" s="78"/>
      <c r="M94" s="78"/>
      <c r="N94" s="78"/>
      <c r="O94" s="78"/>
      <c r="P94" s="78"/>
      <c r="Q94" s="81"/>
      <c r="R94" s="80"/>
      <c r="S94" s="80"/>
      <c r="T94" s="78"/>
      <c r="U94" s="78"/>
    </row>
    <row r="95" spans="1:21">
      <c r="A95" s="78"/>
      <c r="B95" s="78"/>
      <c r="C95" s="78"/>
      <c r="D95" s="78"/>
      <c r="E95" s="78"/>
      <c r="F95" s="78"/>
      <c r="G95" s="78"/>
      <c r="H95" s="78"/>
      <c r="I95" s="78"/>
      <c r="J95" s="78"/>
      <c r="K95" s="78"/>
      <c r="L95" s="78"/>
      <c r="M95" s="78"/>
      <c r="N95" s="78"/>
      <c r="O95" s="78"/>
      <c r="P95" s="78"/>
      <c r="Q95" s="81"/>
      <c r="R95" s="80"/>
      <c r="S95" s="80"/>
      <c r="T95" s="78"/>
      <c r="U95" s="78"/>
    </row>
    <row r="96" spans="1:21">
      <c r="A96" s="78"/>
      <c r="B96" s="78"/>
      <c r="C96" s="78"/>
      <c r="D96" s="78"/>
      <c r="E96" s="78"/>
      <c r="F96" s="78"/>
      <c r="G96" s="78"/>
      <c r="H96" s="78"/>
      <c r="I96" s="78"/>
      <c r="J96" s="78"/>
      <c r="K96" s="78"/>
      <c r="L96" s="78"/>
      <c r="M96" s="78"/>
      <c r="N96" s="78"/>
      <c r="O96" s="78"/>
      <c r="P96" s="78"/>
      <c r="Q96" s="81"/>
      <c r="R96" s="80"/>
      <c r="S96" s="80"/>
      <c r="T96" s="78"/>
      <c r="U96" s="78"/>
    </row>
    <row r="97" spans="1:21">
      <c r="A97" s="78"/>
      <c r="B97" s="78"/>
      <c r="C97" s="78"/>
      <c r="D97" s="78"/>
      <c r="E97" s="78"/>
      <c r="F97" s="78"/>
      <c r="G97" s="78"/>
      <c r="H97" s="78"/>
      <c r="I97" s="78"/>
      <c r="J97" s="78"/>
      <c r="K97" s="78"/>
      <c r="L97" s="78"/>
      <c r="M97" s="78"/>
      <c r="N97" s="78"/>
      <c r="O97" s="78"/>
      <c r="P97" s="78"/>
      <c r="Q97" s="81"/>
      <c r="R97" s="80"/>
      <c r="S97" s="80"/>
      <c r="T97" s="78"/>
      <c r="U97" s="78"/>
    </row>
    <row r="98" spans="1:21">
      <c r="A98" s="78"/>
      <c r="B98" s="78"/>
      <c r="C98" s="78"/>
      <c r="D98" s="78"/>
      <c r="E98" s="78"/>
      <c r="F98" s="78"/>
      <c r="G98" s="78"/>
      <c r="H98" s="78"/>
      <c r="I98" s="78"/>
      <c r="J98" s="78"/>
      <c r="K98" s="78"/>
      <c r="L98" s="78"/>
      <c r="M98" s="78"/>
      <c r="N98" s="78"/>
      <c r="O98" s="78"/>
      <c r="P98" s="78"/>
      <c r="Q98" s="81"/>
      <c r="R98" s="80"/>
      <c r="S98" s="80"/>
      <c r="T98" s="78"/>
      <c r="U98" s="78"/>
    </row>
    <row r="99" spans="1:21">
      <c r="A99" s="78"/>
      <c r="B99" s="78"/>
      <c r="C99" s="78"/>
      <c r="D99" s="78"/>
      <c r="E99" s="78"/>
      <c r="F99" s="78"/>
      <c r="G99" s="78"/>
      <c r="H99" s="78"/>
      <c r="I99" s="78"/>
      <c r="J99" s="78"/>
      <c r="K99" s="78"/>
      <c r="L99" s="78"/>
      <c r="M99" s="78"/>
      <c r="N99" s="78"/>
      <c r="O99" s="78"/>
      <c r="P99" s="78"/>
      <c r="Q99" s="81"/>
      <c r="R99" s="80"/>
      <c r="S99" s="80"/>
      <c r="T99" s="78"/>
      <c r="U99" s="78"/>
    </row>
    <row r="100" spans="1:21">
      <c r="A100" s="78"/>
      <c r="B100" s="78"/>
      <c r="C100" s="78"/>
      <c r="D100" s="78"/>
      <c r="E100" s="78"/>
      <c r="F100" s="78"/>
      <c r="G100" s="78"/>
      <c r="H100" s="78"/>
      <c r="I100" s="78"/>
      <c r="J100" s="78"/>
      <c r="K100" s="78"/>
      <c r="L100" s="78"/>
      <c r="M100" s="78"/>
      <c r="N100" s="78"/>
      <c r="O100" s="78"/>
      <c r="P100" s="78"/>
      <c r="Q100" s="81"/>
      <c r="R100" s="80"/>
      <c r="S100" s="80"/>
      <c r="T100" s="78"/>
      <c r="U100" s="78"/>
    </row>
    <row r="101" spans="1:21">
      <c r="A101" s="78"/>
      <c r="B101" s="78"/>
      <c r="C101" s="78"/>
      <c r="D101" s="78"/>
      <c r="E101" s="78"/>
      <c r="F101" s="78"/>
      <c r="G101" s="78"/>
      <c r="H101" s="78"/>
      <c r="I101" s="78"/>
      <c r="J101" s="78"/>
      <c r="K101" s="78"/>
      <c r="L101" s="78"/>
      <c r="M101" s="78"/>
      <c r="N101" s="78"/>
      <c r="O101" s="78"/>
      <c r="P101" s="78"/>
      <c r="Q101" s="81"/>
      <c r="R101" s="80"/>
      <c r="S101" s="80"/>
      <c r="T101" s="78"/>
      <c r="U101" s="78"/>
    </row>
    <row r="102" spans="1:21">
      <c r="A102" s="78"/>
      <c r="B102" s="78"/>
      <c r="C102" s="78"/>
      <c r="D102" s="78"/>
      <c r="E102" s="78"/>
      <c r="F102" s="78"/>
      <c r="G102" s="78"/>
      <c r="H102" s="78"/>
      <c r="I102" s="78"/>
      <c r="J102" s="78"/>
      <c r="K102" s="78"/>
      <c r="L102" s="78"/>
      <c r="M102" s="78"/>
      <c r="N102" s="78"/>
      <c r="O102" s="78"/>
      <c r="P102" s="78"/>
      <c r="Q102" s="81"/>
      <c r="R102" s="80"/>
      <c r="S102" s="80"/>
      <c r="T102" s="78"/>
      <c r="U102" s="78"/>
    </row>
    <row r="103" spans="1:21">
      <c r="A103" s="78"/>
      <c r="B103" s="78"/>
      <c r="C103" s="78"/>
      <c r="D103" s="78"/>
      <c r="E103" s="78"/>
      <c r="F103" s="78"/>
      <c r="G103" s="78"/>
      <c r="H103" s="78"/>
      <c r="I103" s="78"/>
      <c r="J103" s="78"/>
      <c r="K103" s="78"/>
      <c r="L103" s="78"/>
      <c r="M103" s="78"/>
      <c r="N103" s="78"/>
      <c r="O103" s="78"/>
      <c r="P103" s="78"/>
      <c r="Q103" s="81"/>
      <c r="R103" s="80"/>
      <c r="S103" s="80"/>
      <c r="T103" s="78"/>
      <c r="U103" s="78"/>
    </row>
    <row r="104" spans="1:21">
      <c r="A104" s="78"/>
      <c r="B104" s="78"/>
      <c r="C104" s="78"/>
      <c r="D104" s="78"/>
      <c r="E104" s="78"/>
      <c r="F104" s="78"/>
      <c r="G104" s="78"/>
      <c r="H104" s="78"/>
      <c r="I104" s="78"/>
      <c r="J104" s="78"/>
      <c r="K104" s="78"/>
      <c r="L104" s="78"/>
      <c r="M104" s="78"/>
      <c r="N104" s="78"/>
      <c r="O104" s="78"/>
      <c r="P104" s="78"/>
      <c r="Q104" s="81"/>
      <c r="R104" s="80"/>
      <c r="S104" s="80"/>
      <c r="T104" s="78"/>
      <c r="U104" s="78"/>
    </row>
    <row r="105" spans="1:21">
      <c r="A105" s="78"/>
      <c r="B105" s="78"/>
      <c r="C105" s="78"/>
      <c r="D105" s="78"/>
      <c r="E105" s="78"/>
      <c r="F105" s="78"/>
      <c r="G105" s="78"/>
      <c r="H105" s="78"/>
      <c r="I105" s="78"/>
      <c r="J105" s="78"/>
      <c r="K105" s="78"/>
      <c r="L105" s="78"/>
      <c r="M105" s="78"/>
      <c r="N105" s="78"/>
      <c r="O105" s="78"/>
      <c r="P105" s="78"/>
      <c r="Q105" s="81"/>
      <c r="R105" s="80"/>
      <c r="S105" s="80"/>
      <c r="T105" s="78"/>
      <c r="U105" s="78"/>
    </row>
  </sheetData>
  <mergeCells count="4">
    <mergeCell ref="A1:H1"/>
    <mergeCell ref="A3:F3"/>
    <mergeCell ref="G3:N3"/>
    <mergeCell ref="O3:U3"/>
  </mergeCells>
  <dataValidations count="1">
    <dataValidation type="list" allowBlank="1" showInputMessage="1" showErrorMessage="1" sqref="G1:G2">
      <formula1>#REF!</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指引</vt:lpstr>
      <vt:lpstr>环境类</vt:lpstr>
      <vt:lpstr>社会类</vt:lpstr>
      <vt:lpstr>管治类</vt:lpstr>
      <vt:lpstr>经济类</vt:lpstr>
      <vt:lpstr>附表-ISO 14001认证企业清单</vt:lpstr>
      <vt:lpstr>附表-ISO 45001认证企业清单</vt:lpstr>
      <vt:lpstr>附表-尾矿库信息披露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2015-06-05T18:17:00Z</dcterms:created>
  <dcterms:modified xsi:type="dcterms:W3CDTF">2023-10-24T08:27:00Z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29A467BE33FD40BCAFB4918AA997DCB2_13</vt:lpwstr>
  </property>
</Properties>
</file>